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sadrzaj" sheetId="1" r:id="rId1"/>
    <sheet name="inv.drustva" sheetId="2" r:id="rId2"/>
    <sheet name="portfelj i skrbništvo" sheetId="13" r:id="rId3"/>
    <sheet name="drustva za upravljanje IF" sheetId="3" r:id="rId4"/>
    <sheet name="UCITS" sheetId="11" r:id="rId5"/>
    <sheet name="AIF" sheetId="12" r:id="rId6"/>
    <sheet name="omd&amp;dmd" sheetId="5" r:id="rId7"/>
    <sheet name="omf&amp;dmf" sheetId="6" r:id="rId8"/>
    <sheet name="osiguranje_zivot" sheetId="7" r:id="rId9"/>
    <sheet name="osiguranje_nezivot" sheetId="8" r:id="rId10"/>
    <sheet name="osiguranje_ukupno" sheetId="9" r:id="rId11"/>
    <sheet name="leasing" sheetId="10" r:id="rId12"/>
  </sheets>
  <definedNames>
    <definedName name="_xlnm.Print_Area" localSheetId="5">AIF!$A$1:$H$43</definedName>
  </definedNames>
  <calcPr calcId="152511"/>
</workbook>
</file>

<file path=xl/calcChain.xml><?xml version="1.0" encoding="utf-8"?>
<calcChain xmlns="http://schemas.openxmlformats.org/spreadsheetml/2006/main">
  <c r="D9" i="13" l="1"/>
  <c r="C9" i="13"/>
</calcChain>
</file>

<file path=xl/sharedStrings.xml><?xml version="1.0" encoding="utf-8"?>
<sst xmlns="http://schemas.openxmlformats.org/spreadsheetml/2006/main" count="540" uniqueCount="396">
  <si>
    <t>Tablica 1.</t>
  </si>
  <si>
    <t>Tablica 2.</t>
  </si>
  <si>
    <t>Tablica 3.</t>
  </si>
  <si>
    <t>Tablica 4.</t>
  </si>
  <si>
    <t>Tablica 5.</t>
  </si>
  <si>
    <t>Tablica 6.</t>
  </si>
  <si>
    <t>Tablica 7.</t>
  </si>
  <si>
    <t>Tablica 8.</t>
  </si>
  <si>
    <t>Tablica 9.</t>
  </si>
  <si>
    <t>Tablica 10.</t>
  </si>
  <si>
    <t>NEREVIDIRANI PODACI NA DAN 30. LIPNJA 2014. GODINE</t>
  </si>
  <si>
    <t xml:space="preserve">NEREVIDIRANI PODACI ZA INVESTICIJSKA DRUŠTVA, na dan 30. lipnja 2014. </t>
  </si>
  <si>
    <t xml:space="preserve">NEREVIDIRANI PODACI ZA DRUŠTVA ZA UPRAVLJANJE INVESTICIJSKIM FONDOVIMA, na dan 30. lipnja 2014. </t>
  </si>
  <si>
    <t xml:space="preserve">NEREVIDIRANI PODACI ZA UCITS FONDOVE, na dan 30. lipnja 2014. </t>
  </si>
  <si>
    <t xml:space="preserve">NEREVIDIRANI PODACI ZA ALTERNATIVNE INVESTICIJSKE FONDOVE, na dan 30. lipnja 2014. </t>
  </si>
  <si>
    <t xml:space="preserve">NEREVIDIRANI PODACI ZA DRUŠTVA ZA UPRAVLJANJE MIROVINSKIM FONDOVIMA, na dan 30. lipnja 2014. </t>
  </si>
  <si>
    <t xml:space="preserve">NEREVIDIRANI PODACI ZA MIROVINSKE FONDOVE, na dan 30. lipnja 2014. </t>
  </si>
  <si>
    <t xml:space="preserve">NEREVIDIRANI PODACI ZA TRŽIŠTE OSIGURANJA - ŽIVOTNA osiguranja, na dan 30. lipnja 2014. </t>
  </si>
  <si>
    <t xml:space="preserve">NEREVIDIRANI PODACI ZA TRŽIŠTE OSIGURANJA - NEŽIVOTNA osiguranja, na dan 30. lipnja 2014. </t>
  </si>
  <si>
    <t xml:space="preserve">NEREVIDIRANI PODACI ZA TRŽIŠTE OSIGURANJA - ukupno, na dan 30. lipnja 2014. </t>
  </si>
  <si>
    <t xml:space="preserve">NEREVIDIRANI PODACI ZA LEASING DRUŠTVA, na dan 30. lipnja 2014. </t>
  </si>
  <si>
    <t xml:space="preserve">PRIVREMENI NEREVIDIRANI PODACI ZA INVESTICIJSKA DRUŠTVA, na dan 30. lipnja 2014. </t>
  </si>
  <si>
    <t>u kunama i postocima</t>
  </si>
  <si>
    <t>Redni broj</t>
  </si>
  <si>
    <t>Naziv  investicijskog društva</t>
  </si>
  <si>
    <t>Aktiva na dan 30.06.2014.</t>
  </si>
  <si>
    <t xml:space="preserve">Udio u ukupnoj aktivi </t>
  </si>
  <si>
    <t>Promjena aktive</t>
  </si>
  <si>
    <t xml:space="preserve">Dobit (gubitak) prije oporezivanja </t>
  </si>
  <si>
    <t>Minimalni iznos kapitala</t>
  </si>
  <si>
    <t>Kapital prema Pravilniku o kapitalu</t>
  </si>
  <si>
    <t>Adekvatnost kapitala</t>
  </si>
  <si>
    <t>AGRAM BROKERI d.d.</t>
  </si>
  <si>
    <t>ANTEA BROKERI d.o.o.</t>
  </si>
  <si>
    <t>AUCTOR d.o.o.</t>
  </si>
  <si>
    <t>CREDOS d.o.o.</t>
  </si>
  <si>
    <t>FIMA VRIJEDNOSNICE d.o.o.</t>
  </si>
  <si>
    <t>HITA VRIJEDNOSNICE d.d.</t>
  </si>
  <si>
    <t>INTERKAPITAL VRIJEDNOSNI PAPIRI d.o.o.</t>
  </si>
  <si>
    <t>RAST d.o.o.</t>
  </si>
  <si>
    <t>UKUPNO</t>
  </si>
  <si>
    <t xml:space="preserve">Napomene: </t>
  </si>
  <si>
    <t>-Podaci o promjeni aktive izračunati su u odnosu prema podacima s kraja prethodne godine</t>
  </si>
  <si>
    <t>-Podaci o kapitalu prema Pravilniku o kapitalu odnose se na 30.06.2014. godine</t>
  </si>
  <si>
    <t>-Podaci o dobiti (gubitku) prije oporezivanja odnose se na razdoblje od siječnja do lipnja 2014. godine</t>
  </si>
  <si>
    <t>-Adekvatnost kapitala - sukladno Zakonu o tržištu kapitala (NN 88/08, 146/08,74/09, 54/13 i 159/13) omjer kapitala i kapitalnih zahtjeva investicijskih društava mora biti veći od jedan (1)</t>
  </si>
  <si>
    <t>-Minimalni iznos kapitala - kapital investicijskog društva niti u jednom trenutku ne smije biti manji od minimalnog iznosa temeljnog kapitala iz članaka 32., 33. i 35. Zakona o tržištu kapitala (400.000 kn, 1.000.000 kn ili 6.000.000 kn)</t>
  </si>
  <si>
    <t>-Iz stupca 8. vidljivo je kako društva Antea brokeri d.o.o na dan 30.06.2014. ne zadovoljavaju uvjet održavanja minimalnog kapitala</t>
  </si>
  <si>
    <t xml:space="preserve">PRIVREMENI NEREVIDIRANI PODACI O STANJU PORTFELJA I SKRBNIŠTVA FINANCIJSKIH INSTRUMENATA, na dan 30. lipnja 2014. </t>
  </si>
  <si>
    <t>u kunama</t>
  </si>
  <si>
    <t>SUBJEKTI NADZORA</t>
  </si>
  <si>
    <t>Upravljanje portfeljem</t>
  </si>
  <si>
    <t>Skrbništvo nad fin. instrumentima</t>
  </si>
  <si>
    <t>INVESTICIJSKA DRUŠTVA</t>
  </si>
  <si>
    <t>KREDITNE INSTITUCIJE</t>
  </si>
  <si>
    <t>DRUŠTVA ZA UPRAVLJANJE INVESTICIJSKIM FONDOVIMA</t>
  </si>
  <si>
    <t>Ukupno:</t>
  </si>
  <si>
    <t>NEREVIDIRANI PODACI ZA DRUŠTVA ZA UPRAVLJANJE INVESTICIJSKIM FONDOVIMA, na dan 30. lipnja 2014.</t>
  </si>
  <si>
    <t>Naziv  društva</t>
  </si>
  <si>
    <t>Ukupna aktiva 31.06.2014.</t>
  </si>
  <si>
    <t>Udio u ukupnoj aktivi</t>
  </si>
  <si>
    <t>Rast aktive u odnosu na 31.12.2013.</t>
  </si>
  <si>
    <t>Upisani kapital</t>
  </si>
  <si>
    <t>Kapital i rezerve</t>
  </si>
  <si>
    <t>Dobit ili gubitak prije oporezivanja</t>
  </si>
  <si>
    <t>AGRAM INVEST D.D.</t>
  </si>
  <si>
    <t>ALLIANZ INVEST D.O.O.</t>
  </si>
  <si>
    <t>ALTERNATIVE INVEST D.O.O.</t>
  </si>
  <si>
    <t>ALTERNATIVE PRIVATE EQUITY D.O.O.</t>
  </si>
  <si>
    <t>AUCTOR INVEST D.O.O.</t>
  </si>
  <si>
    <t>ERSTE ASSET MANAGEMENT  D.O.O.</t>
  </si>
  <si>
    <t>FIMA GLOBAL INVEST D.O.O.</t>
  </si>
  <si>
    <t>HONESTAS PRIVATE EQUITY PARTNERI D.O.O.</t>
  </si>
  <si>
    <t>HPB-INVEST D.O.O.</t>
  </si>
  <si>
    <t>HRVATSKO MIROVINSKO INVESTICIJSKO DRUŠTVO D.O.O.</t>
  </si>
  <si>
    <t>HYPO-ALPE-ADRIA INVEST D.D.</t>
  </si>
  <si>
    <t>ILIRIKA INVESTMENTS D.O.O.</t>
  </si>
  <si>
    <t>INTERCAPITAL ASSET MANAGEMENT D.O.O.</t>
  </si>
  <si>
    <t>KD INVESTMENTS D.O.O.</t>
  </si>
  <si>
    <t>LOCUSTA INVEST D.O.O.</t>
  </si>
  <si>
    <t>NETA CAPITAL CROATIA DD</t>
  </si>
  <si>
    <t>NEXUS PRIVATE EQUITY PARTNERI D.O.O.</t>
  </si>
  <si>
    <t>OTP INVEST D.O.O.</t>
  </si>
  <si>
    <t>PBZ INVEST D.O.O.</t>
  </si>
  <si>
    <t>PLATINUM INVEST D.O.O.</t>
  </si>
  <si>
    <t>PROSPERUS INVEST D.O.O.</t>
  </si>
  <si>
    <t>QUAESTUS PRIVATE EQUITY D.O.O.</t>
  </si>
  <si>
    <t>RAIFFEISEN INVEST D.O.O.</t>
  </si>
  <si>
    <t>ZB INVEST D.O.O.</t>
  </si>
  <si>
    <t xml:space="preserve">UKUPNO </t>
  </si>
  <si>
    <t>-</t>
  </si>
  <si>
    <t>-Dobit ili gubitak prije oporezivanja odnosi se na razdoblje od 01.01.-30.06.2014. godine</t>
  </si>
  <si>
    <t>-Dana 27.05.2014. društvo ICAM d.o.o. je promijenilo ime u INTERCAPITAL ASSET MANAGEMENT D.O.O.</t>
  </si>
  <si>
    <t xml:space="preserve"> </t>
  </si>
  <si>
    <t>NEREVIDIRANI PODACI ZA UCITS FONDOVE, na dan 30. lipnja 2014.</t>
  </si>
  <si>
    <t>UCITS fond</t>
  </si>
  <si>
    <t>Neto imovina fonda na dan 30.06.2014.</t>
  </si>
  <si>
    <t>Udio u ukupnoj neto imovini</t>
  </si>
  <si>
    <t>Promjena neto imovine u odnosu na 31.12.2013.</t>
  </si>
  <si>
    <t>Dobit ili gubitak</t>
  </si>
  <si>
    <t>Cijena udjela na dan 30.06.2014.</t>
  </si>
  <si>
    <t>Promjena cijene udjela u odnosu na 31.12.2013.</t>
  </si>
  <si>
    <t>A1 - otvoreni investicijski fond s javnom ponudom</t>
  </si>
  <si>
    <t>AGRAM EURO CASH - otvoreni investicijski fond s javnom ponudom</t>
  </si>
  <si>
    <t>AGRAM TRUST - otvoreni investicijski fond s javnom ponudom</t>
  </si>
  <si>
    <t>Allianz Cash - otvoreni investicijski fond s javnom ponudom</t>
  </si>
  <si>
    <t>Allianz Equity - otvoreni investicijski fond s javnom ponudom</t>
  </si>
  <si>
    <t>Allianz Portfolio - otvoreni investicijski fond s javnom ponudom</t>
  </si>
  <si>
    <t>Auctor Cash - otvoreni investicijski fond s javom ponudom</t>
  </si>
  <si>
    <t>C PREMIUM - otvoreni investicijski fond s javnom ponudom</t>
  </si>
  <si>
    <t>Capital One - otvoreni investicijski fond s javnom ponudom</t>
  </si>
  <si>
    <t>Capital Two - otvoreni investicijski fond s javnom ponudom</t>
  </si>
  <si>
    <t>Erste Adriatic Bond otvoreni investicijski fond s javnom ponudom</t>
  </si>
  <si>
    <t>Erste Adriatic Equity - otvoreni investicijski fond s javnom ponudom</t>
  </si>
  <si>
    <t>Erste Euro - Money - otvoreni investicijski fond s javnom ponudom</t>
  </si>
  <si>
    <t>Erste Money - otvoreni investicijski fond s javnom ponudom</t>
  </si>
  <si>
    <t>FIMA Equity - otvoreni investicijski fond s javnom ponudom</t>
  </si>
  <si>
    <t>Hi-balanced - otvoreni investicijski fond s javnom ponudom</t>
  </si>
  <si>
    <t>Hi-cash - otvoreni investicijski fond s javnom ponudom</t>
  </si>
  <si>
    <t>Hi-conservative - otvoreni investicijski fond s javnom ponudom</t>
  </si>
  <si>
    <t>Hi-growth - otvoreni investicijski fond s javnom ponudom</t>
  </si>
  <si>
    <t>HPB Dionički - otvoreni investicijski fond s javnom ponudom</t>
  </si>
  <si>
    <t>HPB Euronovčani - otvoreni investicijski fond s javnom ponudom</t>
  </si>
  <si>
    <t>HPB Global - otvoreni investicijski fond s javnom ponudom</t>
  </si>
  <si>
    <t>HPB Novčani - otvoreni investicijski fond s javnom ponudom</t>
  </si>
  <si>
    <t>HPB Obveznički - otvoreni investicijski fond s javnom ponudom</t>
  </si>
  <si>
    <t>ICF Balanced - otvoreni investicijski fond s javnom ponudom</t>
  </si>
  <si>
    <t>Ilirika Azijski Tigar - otvoreni investicijski fond s javnom ponudom</t>
  </si>
  <si>
    <t>ILIRIKA BRIC - otvoreni investicijski fond s javnom ponudom</t>
  </si>
  <si>
    <t>Ilirika Jugoistočna Europa - otvoreni investicijski fond s javnom ponudom</t>
  </si>
  <si>
    <t>KD Balanced - otvoreni investicijski fond s javnom ponudom</t>
  </si>
  <si>
    <t>KD Energija - otvoreni investicijski fond s javnom ponudom</t>
  </si>
  <si>
    <t>KD Nova Europa - otvoreni investicijski fond s javnom ponudom</t>
  </si>
  <si>
    <t>KD Prvi izbor - otvoreni investicijski fond s javnom ponudom</t>
  </si>
  <si>
    <t>KD Victoria - otvoreni investicijski fond s javnom ponudom</t>
  </si>
  <si>
    <t>Locusta Cash - otvoreni investicijski fond s javnom ponudom</t>
  </si>
  <si>
    <t>NETA Emerging Bond - otvoreni investicijski fond s javnom ponudom</t>
  </si>
  <si>
    <t>NETA Frontier - otvoreni investicijski fond s javnom ponudom</t>
  </si>
  <si>
    <t>NETA Global Developed - otvoreni investicijski fond s javnom ponudom</t>
  </si>
  <si>
    <t>NETA MultiCash - otvoreni investicijski fond s javnom ponudom</t>
  </si>
  <si>
    <t>NETA New Europe - otvoreni investicijski fond s javnom ponudom</t>
  </si>
  <si>
    <t>NETA US Algorithm - otvoreni investicijski fond s javnom ponudom</t>
  </si>
  <si>
    <t>OTP Euro novčani fond otvoreni investicijski fond s javnom ponudom</t>
  </si>
  <si>
    <t>OTP INDEKSNI FOND - otvoreni investicijski fond s javnom ponudom</t>
  </si>
  <si>
    <t>OTP MERIDIAN 20 - otvoreni investicijski fond s javnom ponudom</t>
  </si>
  <si>
    <t>OTP novčani - otvoreni investicijski fond s javnom ponudom</t>
  </si>
  <si>
    <t>OTP uravnoteženi - otvoreni investicijski fond s javnom ponudom</t>
  </si>
  <si>
    <t>PBZ Bond  - otvoreni investicijski fond s javnom ponudom</t>
  </si>
  <si>
    <t>PBZ Dollar - otvoreni investicijski fond s javnom ponudom</t>
  </si>
  <si>
    <t>PBZ Equity - otvoreni investicijski fond s javnom ponudom</t>
  </si>
  <si>
    <t>PBZ Euro novčani - otvoreni investicijski fond s javnom ponudom</t>
  </si>
  <si>
    <t>PBZ Global - otvoreni investicijski fond s javnom ponudom</t>
  </si>
  <si>
    <t>PBZ I-Stock fond - otvoreni investicijski fond s javnom ponudom</t>
  </si>
  <si>
    <t>PBZ Novčani - otvoreni investicijski fond s javnom ponudom</t>
  </si>
  <si>
    <t>Platinum Blue Chip - otvoreni investicijski fond s javnom ponudom</t>
  </si>
  <si>
    <t>Platinum Global Opportunity - otvoreni investicijski fond s javnom ponudom</t>
  </si>
  <si>
    <t>Raiffeisen Absolute Aggressive otvoreni investicijski fond s javnom ponudom</t>
  </si>
  <si>
    <t>Raiffeisen Absolute - otvoreni investicijski fond s javnom ponudom</t>
  </si>
  <si>
    <t>Raiffeisen Bonds - otvoreni investicijski fond s javnom ponudom</t>
  </si>
  <si>
    <t>Raiffeisen Cash - otvoreni investicijski fond s javnom ponudom</t>
  </si>
  <si>
    <t>Raiffeisen euroCash - otvoreni investicijski fond s javnom ponudom</t>
  </si>
  <si>
    <t>Raiffeisen New Europe - otvoreni investicijski fond s javnom ponudom</t>
  </si>
  <si>
    <t>Raiffeisen World - otvoreni investicijski fond s javnom ponudom</t>
  </si>
  <si>
    <t>VB CASH - otvoreni investicijski fond s javnom ponudom</t>
  </si>
  <si>
    <t>VB Crobex10 - otvoreni investicijski fond s javnom ponudom</t>
  </si>
  <si>
    <t>VB Smart - otvoreni investicijski fond s javnom ponudom</t>
  </si>
  <si>
    <t>ZB aktiv - otvoreni investicijski fond s javnom ponudom</t>
  </si>
  <si>
    <t>ZB bond - otvoreni investicijski fond s javnom ponudom</t>
  </si>
  <si>
    <t>ZB BRIC+ - otvoreni investicijski fond s javnom ponudom</t>
  </si>
  <si>
    <t>ZB euroaktiv - otvoreni investicijski fond s javnom ponudom</t>
  </si>
  <si>
    <t>ZB europlus - otvoreni investicijski fond s javnom ponudom</t>
  </si>
  <si>
    <t>ZB global - otvoreni investicijski fond s javnom ponudom</t>
  </si>
  <si>
    <t>ZB plus - otvoreni investicijski fond s javnom ponudom</t>
  </si>
  <si>
    <t>ZB trend - otvoreni investicijski fond s javnom ponudom</t>
  </si>
  <si>
    <t>UKUPNO UCITS FONDOVI</t>
  </si>
  <si>
    <t>Napomena:</t>
  </si>
  <si>
    <t>Dana 14.03.2014. fond Erste Bond pripojen je fondu Erste Adriatic Bond</t>
  </si>
  <si>
    <t>Dana 21.02.2014. fond NETA Mena promijenio je ime u NETA Frontier</t>
  </si>
  <si>
    <t xml:space="preserve">Dana 21.02.2014. fond NETA Emerging Markets Balanced promijenio je ime u NETA Emerging Bond </t>
  </si>
  <si>
    <t>NEREVIDIRANI PODACI ZA ALTERNATIVNE INVESTICIJSKE FONDOVE, na dan 30. lipnja 2014.</t>
  </si>
  <si>
    <t>Fond</t>
  </si>
  <si>
    <t>Osnovni AIF s privatnom ponudom</t>
  </si>
  <si>
    <t>AGRAM PRIVATE - otvoreni investicijski fond s privatnom ponudom</t>
  </si>
  <si>
    <t>AP2 - otvoreni investicijski fond s privatnom ponudom</t>
  </si>
  <si>
    <t>Capital Private 1 otvoreni investicijski fond s privatnom ponudom</t>
  </si>
  <si>
    <t>EQUINOX 1 - otvoreni investicijski fond s privatnom ponudom</t>
  </si>
  <si>
    <t>Erste Elite - otvoreni investicijski fond s privatnom ponudom</t>
  </si>
  <si>
    <t>Erste Exclusive - otvoreni investicijski fond s privatnom ponudom</t>
  </si>
  <si>
    <t>Inspire Private otvoreni investicijski fond s privatnom ponudom</t>
  </si>
  <si>
    <t>KWSO Capital Flex - otvoreni investicijski fond s privatnom ponudom</t>
  </si>
  <si>
    <t>Locusta Value I - otvoreni investicijski fond s privatnom ponudom</t>
  </si>
  <si>
    <t>Locusta Value II - otvoreni investicijski fond s privatnom ponudom</t>
  </si>
  <si>
    <t>Locusta Value III - otvoreni investicijski fond s privatnom ponudom</t>
  </si>
  <si>
    <t>NETA Private - otvoreni investicijski fond s privatnom ponudom</t>
  </si>
  <si>
    <t>RF Advantage - otvoreni investicijski fond s privatnom ponudom</t>
  </si>
  <si>
    <t>ZB Private East - otvoreni investicijski fond s privatnom ponudom</t>
  </si>
  <si>
    <t>Ukupno osnovni AIF-ovi s privatnom ponudom</t>
  </si>
  <si>
    <t>AIF rizičnog kapitala</t>
  </si>
  <si>
    <t>Alternative Private Equity FGS - otvoreni investicijski fond rizičnog kapitala s privatnom ponudom</t>
  </si>
  <si>
    <t>Honestas - otvoreni investicijski fond rizičnog kapitala s privatnom ponudom</t>
  </si>
  <si>
    <t>Nexus Alpha otvoreni investicijski fond rizičnog kapitala</t>
  </si>
  <si>
    <t>Nexus FGS - otvoreni investicijski fond rizičnog kapitala s privatnom ponudom</t>
  </si>
  <si>
    <t>Prosperus FGS - otvoreni investicijski fond rizičnog kapitala s privatnom ponudom</t>
  </si>
  <si>
    <t>Quaestus Private Equity Kapital - otvoreni investicijski fond rizičnog kapitala s privatnom ponudom</t>
  </si>
  <si>
    <t>Quaestus Private Equity Kapital II - otvoreni investicijski fond rizičnog kapitala s privatnom ponudom</t>
  </si>
  <si>
    <t>Ukupno AIF-ovi rizičnog kapitala</t>
  </si>
  <si>
    <t>Zatvoreni AIF s javnom ponudom</t>
  </si>
  <si>
    <t>Fima Proprius d.d. zatvoreni investicijski fond s javnom ponudom za ulaganje u nekretnine</t>
  </si>
  <si>
    <t>Kapitalni zatvoreni investicijski fond d.d. s javnom ponudom</t>
  </si>
  <si>
    <t>Slavonski zatvoreni investicijski fond d.d.</t>
  </si>
  <si>
    <t>Zatvoreni investicijski fond s javnom ponudom Breza dioničko društvo</t>
  </si>
  <si>
    <t>Ukupno  zatvoreni AIF-ovi s javnom ponudom</t>
  </si>
  <si>
    <t>Dobitak (gubitak) od poslovanja odnosi se na razdoblje od 01.01.-30.06.2014. godine</t>
  </si>
  <si>
    <t>NEREVIDIRANI PODACI ZA DRUŠTVA ZA UPRAVLJANJE MIROVINSKIM FONDOVIMA, na dan 30. lipnja 2014.</t>
  </si>
  <si>
    <t>Društvo</t>
  </si>
  <si>
    <t>Ukupna aktiva 30.06.2014.</t>
  </si>
  <si>
    <t>Udio u ukupnoj aktivi 30.06.2014.</t>
  </si>
  <si>
    <t>Promjena u odnosu na 31.12.2013.</t>
  </si>
  <si>
    <t>Dobit (gubitak) prije oporezivanja</t>
  </si>
  <si>
    <t>DRUŠTVA ZA UPRAVLJANJE OBVEZNIM MIROVINSKIM FONDOVIMA</t>
  </si>
  <si>
    <t>Allianz ZB d.o.o.</t>
  </si>
  <si>
    <t>Erste d.o.o.</t>
  </si>
  <si>
    <t>PBZ Croatia osiguranje d.d.</t>
  </si>
  <si>
    <t>Raiffeisen mirovinsko društvo d.d.</t>
  </si>
  <si>
    <t>Ukupno društva za upravljanje obveznim mirovinskim fondovima</t>
  </si>
  <si>
    <t>DRUŠTVA ZA UPRAVLJANJE DOBROVOLJNIM MIROVINSKIM FONDOVIMA</t>
  </si>
  <si>
    <t>AZ d.o.o.</t>
  </si>
  <si>
    <t>CROATIA osiguranje mirovinsko društvo za upravljanje dobrovoljnim mirovinskim fondom d.o.o.</t>
  </si>
  <si>
    <t>Erste DMD d.o.o.</t>
  </si>
  <si>
    <t>Ukupno društva za upravljanje dobrovoljnim mirovinskim fondovima</t>
  </si>
  <si>
    <t>Ukupno društva za upravljanje mirovinskim fondovima</t>
  </si>
  <si>
    <t>Napomene:</t>
  </si>
  <si>
    <t>-Dobit/gubitak prije oporezivanja odnosi se na razdoblje od 01.01.2014. do 30.06.2014. godine</t>
  </si>
  <si>
    <t>NEREVIDIRANI PODACI ZA MIROVINSKE FONDOVE, na dan 30. lipnja 2014.</t>
  </si>
  <si>
    <t>Redni 
broj</t>
  </si>
  <si>
    <t>NAZIV FONDA</t>
  </si>
  <si>
    <t>Neto imovina fonda
30.06.2014.</t>
  </si>
  <si>
    <t>Udio u ukupnoj neto imovini 
30.06.2014.</t>
  </si>
  <si>
    <t>Dobit (gubitak)</t>
  </si>
  <si>
    <t>Vrijednost obračunske jedinice fonda na dan 30.06.2014.</t>
  </si>
  <si>
    <t>Prinos u razdoblju 31.12.2013.-30.06.2014.</t>
  </si>
  <si>
    <t>OBAVEZNI MIROVINSKI FONDOVI</t>
  </si>
  <si>
    <t>AZ obvezni mirovinski fond</t>
  </si>
  <si>
    <t>Erste Plavi obvezni mirovinski fond</t>
  </si>
  <si>
    <t>PBZ CROATIA OSIGURANJE obvezni mirovinski fond</t>
  </si>
  <si>
    <t>Raiffeisen obvezni mirovinski fond</t>
  </si>
  <si>
    <t>Ukupno obvezni mirovinski fondovi</t>
  </si>
  <si>
    <t>DOBROVOLJNI MIROVINSKI FONDOVI</t>
  </si>
  <si>
    <t>AZ Benefit dobrovoljni mirovinski fond</t>
  </si>
  <si>
    <t>AZ Profit dobrovoljni mirovinski fond</t>
  </si>
  <si>
    <t>Croatia osiguranje dobrovoljni mirovinski fond</t>
  </si>
  <si>
    <t>Erste Plavi Expert - dobrovoljni mirovinski fond</t>
  </si>
  <si>
    <t>Erste Plavi Protect - dobrovoljni mirovinski fond</t>
  </si>
  <si>
    <t>Raiffeisen dobrovoljni mirovinski fond</t>
  </si>
  <si>
    <t>Ukupno dobrovoljni mirovinski fondovi</t>
  </si>
  <si>
    <t>ZATVORENI MIROVINSKI FONDOVI</t>
  </si>
  <si>
    <t>Auto Hrvatska zatvoreni dobrovoljni mirovinski fond</t>
  </si>
  <si>
    <t>AZ DALEKOVOD zatvoreni dobrovoljni mirovinski fond</t>
  </si>
  <si>
    <t>AZ HKZP zatvoreni dobrovoljni mirovinski fond</t>
  </si>
  <si>
    <t>AZ VIP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</si>
  <si>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</si>
  <si>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</si>
  <si>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</si>
  <si>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</si>
  <si>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</si>
  <si>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</si>
  <si>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</si>
  <si>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</si>
  <si>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NOVINAR</t>
  </si>
  <si>
    <t xml:space="preserve">Zatvoreni dobrovoljni mirovinski fond Sindikata hrvatskih Željezničara </t>
  </si>
  <si>
    <t>Zatvoreni dobrovoljni mirovinski fond T-HT</t>
  </si>
  <si>
    <t>Zatvoreni dobrovoljni mirovinski fond Autocesta Rijeka-Zagreb</t>
  </si>
  <si>
    <t>Ukupno zatvoreni mirovinski fondovi</t>
  </si>
  <si>
    <t>Ukupno mirovinski fondovi</t>
  </si>
  <si>
    <t>-Dobit od poslovanja odnosi se na razdoblje od  01.01.-30.06.2014. godine</t>
  </si>
  <si>
    <t>PRIVREMENI NEREVIDIRANI PODACI ZA TRŽIŠTE OSIGURANJA - ŽIVOTNA osiguranja, na dan 30. lipnja 2014.</t>
  </si>
  <si>
    <t>Naziv društva</t>
  </si>
  <si>
    <t>Ukupna aktiva</t>
  </si>
  <si>
    <t>Udjel u 
ukupnoj aktivi</t>
  </si>
  <si>
    <t>Zaračunata bruto premija (ZBP)</t>
  </si>
  <si>
    <t>Udjel u 
ukupnoj ZBP</t>
  </si>
  <si>
    <t>Dobit (gubitak) prije oporezivanja</t>
  </si>
  <si>
    <t>Jamstveni kapital</t>
  </si>
  <si>
    <t>Kapital u svrhu primjene pravila o upravljanju rizicima</t>
  </si>
  <si>
    <t>Granica solventnosti</t>
  </si>
  <si>
    <t>AGRAM LIFE osiguranje d.d.</t>
  </si>
  <si>
    <t>Da</t>
  </si>
  <si>
    <t>ALLIANZ ZAGREB d.d.</t>
  </si>
  <si>
    <t>BASLER OSIGURANJE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</si>
  <si>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</si>
  <si>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</si>
  <si>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</si>
  <si>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</si>
  <si>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</si>
  <si>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KD životno osiguranje d.d.</t>
  </si>
  <si>
    <t>MERKUR OSIGURANJE d.d.</t>
  </si>
  <si>
    <t>Societe Generale Osiguranje d.d.</t>
  </si>
  <si>
    <t>TRIGLAV OSIGURANJE d. d.</t>
  </si>
  <si>
    <t>UNIQA osiguranje d.d.</t>
  </si>
  <si>
    <t>VELEBIT ŽIVOTNO OSIGURANJE d.d.</t>
  </si>
  <si>
    <t>Wiener osiguranje Vienna Insurance Group d.d.</t>
  </si>
  <si>
    <t>Wüstenrot životno osiguranje d.d.</t>
  </si>
  <si>
    <t>UKUPNO društva za osiguranje</t>
  </si>
  <si>
    <t>- podaci u tablici su privremeni i nerevidirani, te prikupljeni od društava za osiguranje odnosno društava za reosiguranje</t>
  </si>
  <si>
    <t>- stupac 8 - jamstveni kapital prema članku 100. Zakona o osiguranju</t>
  </si>
  <si>
    <t>- stupac 9 - kapital društva za osiguranje izračunat u svrhe primjene pravila o upravljanju rizicima kako je definirano člancima 93. - 97. Zakona o osiguranju</t>
  </si>
  <si>
    <t>- stupac 10 - granica solventnosti društva za osiguranje koje obavlja poslove životnih osiguranja prema članku 98. Zakona o osiguranju</t>
  </si>
  <si>
    <r>
      <t xml:space="preserve">- podaci u stupcima 8 i 9 preuzeti su iz obrasca IK-ŽO </t>
    </r>
    <r>
      <rPr>
        <i/>
        <sz val="8"/>
        <rFont val="Arial"/>
        <family val="2"/>
        <charset val="238"/>
      </rPr>
      <t xml:space="preserve">Izračun kapitala i jamstvenog kapitala sa stanjem na dan </t>
    </r>
    <r>
      <rPr>
        <sz val="8"/>
        <rFont val="Arial"/>
        <family val="2"/>
        <charset val="238"/>
      </rPr>
      <t>prema</t>
    </r>
    <r>
      <rPr>
        <i/>
        <sz val="8"/>
        <rFont val="Arial"/>
        <family val="2"/>
        <charset val="238"/>
      </rPr>
      <t xml:space="preserve"> Pravilniku o načinu izračuna kapitala, jamstvenog kapitala i adekvatnosti kapitala društava za osiguranje i društava za reosiguranje</t>
    </r>
    <r>
      <rPr>
        <sz val="8"/>
        <rFont val="Arial"/>
        <family val="2"/>
        <charset val="238"/>
      </rPr>
      <t xml:space="preserve"> (NN br. 97/09, 42/10, 94/11, 39/12, 73/13 i 105/13)</t>
    </r>
  </si>
  <si>
    <r>
      <t xml:space="preserve">- podaci u stupcu 10 preuzeti su iz obrasca AK ŽO </t>
    </r>
    <r>
      <rPr>
        <i/>
        <sz val="8"/>
        <rFont val="Arial"/>
        <family val="2"/>
        <charset val="238"/>
      </rPr>
      <t>Adekvatnost kapitala</t>
    </r>
    <r>
      <rPr>
        <sz val="8"/>
        <rFont val="Arial"/>
        <family val="2"/>
        <charset val="238"/>
      </rPr>
      <t xml:space="preserve"> prema </t>
    </r>
    <r>
      <rPr>
        <i/>
        <sz val="8"/>
        <rFont val="Arial"/>
        <family val="2"/>
        <charset val="238"/>
      </rPr>
      <t>Pravilniku o načinu izračuna granica solventnosti (adekvatnosti kapitala) društava za osiguranje i društava za reosiguranje</t>
    </r>
    <r>
      <rPr>
        <sz val="8"/>
        <rFont val="Arial"/>
        <family val="2"/>
        <charset val="238"/>
      </rPr>
      <t xml:space="preserve"> (NN br. 92/09, 39/12 i 73/13)</t>
    </r>
  </si>
  <si>
    <t>- temeljni kapital prema članku 19. Zakona o osiguranju</t>
  </si>
  <si>
    <r>
      <t xml:space="preserve">- u skladu s čl. 11. </t>
    </r>
    <r>
      <rPr>
        <i/>
        <sz val="8"/>
        <rFont val="Arial"/>
        <family val="2"/>
        <charset val="238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  <charset val="238"/>
      </rPr>
      <t>(NN br. 92/09, 39/12 i 73/13) društvo za osiguranje odnosno društvo za reosiguranje ispunjava uvjete adekvatnosti kapitala samo ako su ispunjeni sljedeći uvjeti:</t>
    </r>
  </si>
  <si>
    <t>1. iznos jamstvenog kapitala mora biti veći ili jednak jednoj trećini granice solventnosti (u obrascu AK ŽO prikazano pod rednim brojem 6.)</t>
  </si>
  <si>
    <t>2. iznos jamstvenog kapitala mora biti veći ili jednak minimalnom temeljnom kapitalu (u obrascu AK ŽO prikazano pod rednim brojem 7.)</t>
  </si>
  <si>
    <t>3. iznos kapitala mora biti veći ili jednak granici solventnosti (u obrascu AK ŽO prikazano pod rednim brojem 8.)</t>
  </si>
  <si>
    <t>PRIVREMENI NEREVIDIRANI PODACI ZA TRŽIŠTE OSIGURANJA - NEŽIVOTNA osiguranja, na dan 30. lipnja 2014.</t>
  </si>
  <si>
    <t>BNP PARIBAS CARDIF OSIGURANJE d.d.</t>
  </si>
  <si>
    <t>Croatia osiguranje d.d.</t>
  </si>
  <si>
    <t>CROATIA zdravstveno osiguranje d.d.</t>
  </si>
  <si>
    <t>ERGO osiguranje dioničko društvo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</si>
  <si>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</si>
  <si>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</si>
  <si>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</si>
  <si>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</si>
  <si>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</si>
  <si>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</si>
  <si>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Sunce osiguranje d.d.</t>
  </si>
  <si>
    <t>Velebit osiguranje d.d.</t>
  </si>
  <si>
    <t>Croatia Lloyd d.d. za reosiguranje</t>
  </si>
  <si>
    <t>UKUPNO društva za reosiguranje</t>
  </si>
  <si>
    <t>- podaci u tablici su privremeni i nerevidirani,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</si>
  <si>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</si>
  <si>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</si>
  <si>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- stupac 10 - granica solventnosti društva za osiguranje koje obavlja poslove neživotnih osiguranja i društva za reosiguranje prema članku 99. Zakona o osiguranju</t>
  </si>
  <si>
    <t>- podaci u stupcima 8 i 9 preuzeti su iz obrasca IK-NO Izračun kapitala i jamstvenog kapitala sa stanjem na dan prema Pravilniku o načinu izračuna kapitala, jamstvenog kapitala i adekvatnosti kapitala društava za osiguranje i društava za reosiguranje (NN br. 97/09, 42/10, 94/11, 39/12, 73/13 i 105/13)</t>
  </si>
  <si>
    <r>
      <t xml:space="preserve">- podaci u stupcu 10 preuzeti su iz obrasca AK NO </t>
    </r>
    <r>
      <rPr>
        <i/>
        <sz val="8"/>
        <rFont val="Arial"/>
        <family val="2"/>
      </rPr>
      <t>Adekvatnost kapitala</t>
    </r>
    <r>
      <rPr>
        <sz val="8"/>
        <rFont val="Arial"/>
        <family val="2"/>
      </rPr>
      <t xml:space="preserve"> prema </t>
    </r>
    <r>
      <rPr>
        <i/>
        <sz val="8"/>
        <rFont val="Arial"/>
        <family val="2"/>
      </rPr>
      <t>Pravilniku o načinu izračuna granica solventnosti (adekvatnosti kapitala) društava za osiguranje i društava za reosiguranje</t>
    </r>
    <r>
      <rPr>
        <sz val="8"/>
        <rFont val="Arial"/>
        <family val="2"/>
      </rPr>
      <t xml:space="preserve"> (NN br. 92/09, 39/12 i 73/13)</t>
    </r>
  </si>
  <si>
    <r>
      <t xml:space="preserve">- u skladu s čl. 11. </t>
    </r>
    <r>
      <rPr>
        <i/>
        <sz val="8"/>
        <rFont val="Arial"/>
        <family val="2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</rPr>
      <t>(NN br. 92/09, 39/12 i 73/13) društvo za osiguranje odnosno društvo za reosiguranje ispunjava uvjete adekvatnosti kapitala samo ako su ispunjeni sljedeći uvjeti:</t>
    </r>
  </si>
  <si>
    <t>1. iznos jamstvenog kapitala mora biti veći ili jednak jednoj trećini granice solventnosti (u obrascu AK NO prikazano pod rednim brojem 6.)</t>
  </si>
  <si>
    <t>2. iznos jamstvenog kapitala mora biti veći ili jednak minimalnom temeljnom kapitalu (u obrascu AK NO prikazano pod rednim brojem 7.)</t>
  </si>
  <si>
    <t>3. iznos kapitala mora biti veći ili jednak granici solventnosti (u obrascu AK NO prikazano pod rednim brojem 8.)</t>
  </si>
  <si>
    <t>PRIVREMENI NEREVIDIRANI PODACI ZA TRŽIŠTE OSIGURANJA - ukupno, na dan 30. lipnja 2014.</t>
  </si>
  <si>
    <t>BNP Paribas Cardif osiguranje d.d.</t>
  </si>
  <si>
    <t>ERGO osiguranje d.d.</t>
  </si>
  <si>
    <t>Hrvatsko kreditno osiguranje d.d.</t>
  </si>
  <si>
    <t>JADRANSKO OSIGURANJE d.d.</t>
  </si>
  <si>
    <t>SUNCE OSIGURANJE d.d.</t>
  </si>
  <si>
    <t>VELEBIT OSIGURANJE d.d.</t>
  </si>
  <si>
    <t>CROATIA LLOYD d.d. za reosiguranje</t>
  </si>
  <si>
    <r>
      <t>NEREVIDIRANI PODACI ZA LEASING DRUŠTVA, na dan 30. lipnja 2014.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</t>
    </r>
  </si>
  <si>
    <t>Udjel u ukupnoj aktivi</t>
  </si>
  <si>
    <t>Dobit (gubitak)
prije oporezivanja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</si>
  <si>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</si>
  <si>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</si>
  <si>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</si>
  <si>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</si>
  <si>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</si>
  <si>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</si>
  <si>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</si>
  <si>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</si>
  <si>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</si>
  <si>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</si>
  <si>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ALD Automotive d.o.o.</t>
  </si>
  <si>
    <t>ALFA LEASING d.o.o.</t>
  </si>
  <si>
    <t>BKS - leasing Croatia d.o.o.</t>
  </si>
  <si>
    <t>Erste &amp; Steiermärkische S-Leasing d.o.o.</t>
  </si>
  <si>
    <t>ERSTE GROUP IMMORENT LEASING d.o.o.</t>
  </si>
  <si>
    <t>EUROLEASING d.o.o.</t>
  </si>
  <si>
    <t>HYPO - LEASING STEIERMARK d.o.o.</t>
  </si>
  <si>
    <t>HYPO ALPE-ADRIA-LEASING d.o.o.</t>
  </si>
  <si>
    <t>HYPO-LEASING KROATIEN d.o.o.</t>
  </si>
  <si>
    <t>i4next leasing Croatia d.o.o.</t>
  </si>
  <si>
    <t>IMPULS-LEASING d.o.o.</t>
  </si>
  <si>
    <t>KBM Leasing Hrvatska d.o.o.</t>
  </si>
  <si>
    <t>Mercedes-Benz Leasing Hrvatska d.o.o.</t>
  </si>
  <si>
    <t>OPTIMA LEASING d.o.o.</t>
  </si>
  <si>
    <t>OTP Leasing d.d.</t>
  </si>
  <si>
    <t>PBZ-LEASING d.o.o.</t>
  </si>
  <si>
    <t>PORSCHE LEASING d.o.o.</t>
  </si>
  <si>
    <t>PROleasing d.o.o.</t>
  </si>
  <si>
    <t>Raiffeisen Leasing d.o.o.</t>
  </si>
  <si>
    <t>SCANIA CREDIT HRVATSKA d.o.o.</t>
  </si>
  <si>
    <t>SG Leasing d.o.o.</t>
  </si>
  <si>
    <t>UniCredit Leasing Croatia d.o.o.</t>
  </si>
  <si>
    <t>VB LEASING d.o.o.</t>
  </si>
  <si>
    <t>Ukupno</t>
  </si>
  <si>
    <t xml:space="preserve">1) Nevidirani podaci za leasing društva od 31.03.2011. objavljuju se prema novoj metodologiji sukladno Pravilniku o strukturi i sadržaju te načinu i rokovima dostave financijskih i dodatnih izvještaja leasing društava (Narodne novine, br.124/2010) </t>
  </si>
  <si>
    <t>2) - stupac 7: ugovorena vrijednost kod strukture portfelja operativnog leasinga – odnosi se na ukupno ugovoreni iznos koji je jednak ukupnom zbroju najamnina (bez PDV-a) po ugovorima o operativnom leasingu;  navedeni iznos ne uključuje ostatak vrijednosti.</t>
  </si>
  <si>
    <t>3) - stupac 9: financirana vrijednost ugovora kod strukture portfelja financijskog leasinga – odnosi se na iznos financiranja kojim se financira primatelj leasinga (glavnica) po ugovorima o financijskom leasingu sklopljenim u izvještajnom razdoblju</t>
  </si>
  <si>
    <t>4) - stupac 11: nedospjela ugovorena vrijednost kod strukture portfelja operativnog leasinga – odnosi se na iznos nedospjelih najamnina (bez PDV-a) po ugovorima o operativnom leasingu; navedeni iznos ne uključuje ostatak vrijednosti.</t>
  </si>
  <si>
    <t>5) - stupac 13 i stupac 15: nedospjela potraživanja – odnosi se na  nedospjeli iznos financiranja (nedospjela glavnica) po ugovorima o financijskom leasingu  te zajmovima umanjen za ispravak vrijednosti potraživanja.</t>
  </si>
  <si>
    <t>Tablica 11.</t>
  </si>
  <si>
    <t xml:space="preserve">PRIVREMENI NEREVIDIRANI PODACI O STANJU PORTFELJA I SKRBNIŠTVA FINANCIJSKIH INSTRUMENATA, na dan 30.lipnja 2014. </t>
  </si>
  <si>
    <t>NETA Global Balanced Emerging Market - otvoreni investicijski fond s javnom ponudom u likvidaciji</t>
  </si>
  <si>
    <t>NETA Global Dynamic Emerging Market - otvoreni investicijski fond u likvidciji</t>
  </si>
  <si>
    <t>'Dobitak (gubitak) od poslovanja odnosi se na razdoblje od 01.01.-30.06.2014. godine</t>
  </si>
  <si>
    <t>Dana 01.07.2014. fond AP 1 promijenio je ime u Inspire Private</t>
  </si>
  <si>
    <t>Dana 23.05.2014. fond ZB Private East promijenio je ime u  ZB Private 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</si>
</sst>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;[Red]#,##0"/>
    <numFmt numFmtId="165" formatCode="0.0%"/>
    <numFmt numFmtId="166" formatCode="#,##0.00\ _k_n"/>
    <numFmt numFmtId="167" formatCode="0.0000"/>
    <numFmt numFmtId="168" formatCode="0.0000%"/>
    <numFmt numFmtId="169" formatCode="0.00000%"/>
    <numFmt numFmtId="170" formatCode="#,###"/>
    <numFmt numFmtId="171" formatCode="0.0%;\-0.0%;;"/>
    <numFmt numFmtId="172" formatCode="#,###;\-#,###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2"/>
      <name val="Arial CE"/>
      <charset val="238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</font>
    <font>
      <i/>
      <sz val="8"/>
      <name val="Arial"/>
      <family val="2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</font>
    <font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</font>
    <font>
      <sz val="9"/>
      <color indexed="8"/>
      <name val="Times New Roman"/>
      <family val="1"/>
    </font>
    <font>
      <sz val="8"/>
      <color indexed="8"/>
      <name val="Tahoma"/>
      <family val="2"/>
    </font>
    <font>
      <sz val="11"/>
      <name val="Calibri"/>
      <family val="2"/>
      <scheme val="minor"/>
    </font>
    <font>
      <sz val="8"/>
      <name val="Tahoma"/>
      <family val="2"/>
      <charset val="238"/>
    </font>
    <font>
      <b/>
      <sz val="8"/>
      <color rgb="FFFF0000"/>
      <name val="Arial"/>
      <family val="2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</font>
    <font>
      <sz val="10"/>
      <color indexed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8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5" fillId="0" borderId="0"/>
    <xf numFmtId="0" fontId="8" fillId="0" borderId="0">
      <alignment vertical="top"/>
    </xf>
    <xf numFmtId="0" fontId="5" fillId="0" borderId="0"/>
    <xf numFmtId="9" fontId="9" fillId="0" borderId="0" applyFont="0" applyFill="0" applyBorder="0" applyAlignment="0" applyProtection="0"/>
    <xf numFmtId="0" fontId="7" fillId="0" borderId="0"/>
    <xf numFmtId="0" fontId="11" fillId="0" borderId="0"/>
    <xf numFmtId="0" fontId="15" fillId="0" borderId="0"/>
    <xf numFmtId="0" fontId="4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49" fillId="0" borderId="0">
      <alignment vertical="top"/>
    </xf>
    <xf numFmtId="0" fontId="15" fillId="0" borderId="0"/>
    <xf numFmtId="0" fontId="8" fillId="0" borderId="0"/>
  </cellStyleXfs>
  <cellXfs count="49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6" fillId="3" borderId="1" xfId="1" applyFont="1" applyFill="1" applyBorder="1" applyAlignment="1" applyProtection="1">
      <alignment horizontal="center" vertical="center"/>
    </xf>
    <xf numFmtId="0" fontId="10" fillId="0" borderId="0" xfId="2" applyFont="1" applyFill="1" applyAlignment="1"/>
    <xf numFmtId="0" fontId="10" fillId="0" borderId="0" xfId="9" applyFont="1"/>
    <xf numFmtId="0" fontId="12" fillId="0" borderId="0" xfId="10" applyFont="1"/>
    <xf numFmtId="0" fontId="13" fillId="0" borderId="0" xfId="9" applyFont="1"/>
    <xf numFmtId="0" fontId="14" fillId="0" borderId="0" xfId="9" applyFont="1" applyFill="1"/>
    <xf numFmtId="0" fontId="14" fillId="0" borderId="0" xfId="9" applyFont="1"/>
    <xf numFmtId="0" fontId="14" fillId="0" borderId="0" xfId="10" applyFont="1"/>
    <xf numFmtId="0" fontId="12" fillId="0" borderId="0" xfId="2" applyFont="1" applyFill="1" applyAlignment="1"/>
    <xf numFmtId="0" fontId="12" fillId="0" borderId="0" xfId="2" applyFont="1"/>
    <xf numFmtId="0" fontId="10" fillId="0" borderId="0" xfId="2" applyFont="1"/>
    <xf numFmtId="0" fontId="16" fillId="0" borderId="0" xfId="11" applyFont="1" applyAlignment="1">
      <alignment horizontal="right"/>
    </xf>
    <xf numFmtId="0" fontId="10" fillId="4" borderId="1" xfId="9" applyFont="1" applyFill="1" applyBorder="1" applyAlignment="1">
      <alignment horizontal="center" vertical="center" wrapText="1"/>
    </xf>
    <xf numFmtId="0" fontId="10" fillId="4" borderId="2" xfId="9" applyFont="1" applyFill="1" applyBorder="1" applyAlignment="1">
      <alignment horizontal="center" vertical="center" wrapText="1"/>
    </xf>
    <xf numFmtId="0" fontId="14" fillId="0" borderId="0" xfId="2" applyFont="1" applyFill="1"/>
    <xf numFmtId="0" fontId="12" fillId="5" borderId="3" xfId="9" applyFont="1" applyFill="1" applyBorder="1" applyAlignment="1">
      <alignment horizontal="center" vertical="center" wrapText="1"/>
    </xf>
    <xf numFmtId="0" fontId="12" fillId="5" borderId="4" xfId="9" applyFont="1" applyFill="1" applyBorder="1" applyAlignment="1">
      <alignment horizontal="center" vertical="center" wrapText="1"/>
    </xf>
    <xf numFmtId="0" fontId="12" fillId="0" borderId="5" xfId="9" applyFont="1" applyFill="1" applyBorder="1" applyAlignment="1">
      <alignment horizontal="center" vertical="center"/>
    </xf>
    <xf numFmtId="0" fontId="12" fillId="0" borderId="6" xfId="9" applyFont="1" applyFill="1" applyBorder="1" applyAlignment="1">
      <alignment vertical="center"/>
    </xf>
    <xf numFmtId="164" fontId="12" fillId="6" borderId="5" xfId="0" applyNumberFormat="1" applyFont="1" applyFill="1" applyBorder="1" applyAlignment="1" applyProtection="1">
      <alignment vertical="top" wrapText="1" readingOrder="1"/>
      <protection locked="0"/>
    </xf>
    <xf numFmtId="10" fontId="12" fillId="0" borderId="5" xfId="8" applyNumberFormat="1" applyFont="1" applyFill="1" applyBorder="1" applyAlignment="1">
      <alignment horizontal="right" vertical="center"/>
    </xf>
    <xf numFmtId="3" fontId="12" fillId="0" borderId="5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5" borderId="5" xfId="9" applyNumberFormat="1" applyFont="1" applyFill="1" applyBorder="1" applyAlignment="1">
      <alignment horizontal="right" vertical="center"/>
    </xf>
    <xf numFmtId="3" fontId="12" fillId="7" borderId="5" xfId="9" applyNumberFormat="1" applyFont="1" applyFill="1" applyBorder="1" applyAlignment="1">
      <alignment horizontal="right" vertical="center"/>
    </xf>
    <xf numFmtId="4" fontId="12" fillId="0" borderId="5" xfId="12" quotePrefix="1" applyNumberFormat="1" applyFont="1" applyBorder="1" applyAlignment="1">
      <alignment horizontal="right" vertical="center" wrapText="1"/>
    </xf>
    <xf numFmtId="3" fontId="14" fillId="0" borderId="0" xfId="2" applyNumberFormat="1" applyFont="1"/>
    <xf numFmtId="0" fontId="14" fillId="0" borderId="0" xfId="2" applyFont="1"/>
    <xf numFmtId="0" fontId="12" fillId="0" borderId="7" xfId="9" applyFont="1" applyFill="1" applyBorder="1" applyAlignment="1">
      <alignment horizontal="center" vertical="center"/>
    </xf>
    <xf numFmtId="0" fontId="12" fillId="0" borderId="8" xfId="9" applyFont="1" applyFill="1" applyBorder="1" applyAlignment="1">
      <alignment vertical="center"/>
    </xf>
    <xf numFmtId="164" fontId="12" fillId="6" borderId="7" xfId="0" applyNumberFormat="1" applyFont="1" applyFill="1" applyBorder="1" applyAlignment="1" applyProtection="1">
      <alignment vertical="top" wrapText="1" readingOrder="1"/>
      <protection locked="0"/>
    </xf>
    <xf numFmtId="10" fontId="12" fillId="0" borderId="7" xfId="8" applyNumberFormat="1" applyFont="1" applyFill="1" applyBorder="1" applyAlignment="1">
      <alignment horizontal="right" vertical="center"/>
    </xf>
    <xf numFmtId="3" fontId="12" fillId="0" borderId="7" xfId="0" applyNumberFormat="1" applyFont="1" applyFill="1" applyBorder="1" applyAlignment="1">
      <alignment horizontal="right" readingOrder="1"/>
    </xf>
    <xf numFmtId="3" fontId="12" fillId="0" borderId="7" xfId="9" applyNumberFormat="1" applyFont="1" applyFill="1" applyBorder="1" applyAlignment="1">
      <alignment horizontal="right" vertical="center"/>
    </xf>
    <xf numFmtId="3" fontId="12" fillId="7" borderId="7" xfId="9" applyNumberFormat="1" applyFont="1" applyFill="1" applyBorder="1" applyAlignment="1">
      <alignment horizontal="right" vertical="center"/>
    </xf>
    <xf numFmtId="4" fontId="12" fillId="7" borderId="7" xfId="9" applyNumberFormat="1" applyFont="1" applyFill="1" applyBorder="1" applyAlignment="1">
      <alignment horizontal="right" vertical="center"/>
    </xf>
    <xf numFmtId="3" fontId="12" fillId="0" borderId="7" xfId="9" applyNumberFormat="1" applyFont="1" applyFill="1" applyBorder="1" applyAlignment="1">
      <alignment horizontal="right" vertical="center" readingOrder="1"/>
    </xf>
    <xf numFmtId="3" fontId="12" fillId="5" borderId="7" xfId="9" applyNumberFormat="1" applyFont="1" applyFill="1" applyBorder="1" applyAlignment="1">
      <alignment horizontal="right" vertical="center"/>
    </xf>
    <xf numFmtId="164" fontId="12" fillId="6" borderId="7" xfId="0" applyNumberFormat="1" applyFont="1" applyFill="1" applyBorder="1" applyAlignment="1" applyProtection="1">
      <alignment vertical="top" wrapText="1"/>
      <protection locked="0"/>
    </xf>
    <xf numFmtId="10" fontId="12" fillId="7" borderId="7" xfId="8" applyNumberFormat="1" applyFont="1" applyFill="1" applyBorder="1" applyAlignment="1">
      <alignment horizontal="right" vertical="center"/>
    </xf>
    <xf numFmtId="3" fontId="12" fillId="0" borderId="7" xfId="0" applyNumberFormat="1" applyFont="1" applyFill="1" applyBorder="1" applyAlignment="1" applyProtection="1">
      <alignment horizontal="right" vertical="top" wrapText="1" readingOrder="1"/>
      <protection locked="0"/>
    </xf>
    <xf numFmtId="0" fontId="14" fillId="0" borderId="0" xfId="10" applyFont="1" applyFill="1"/>
    <xf numFmtId="164" fontId="12" fillId="6" borderId="7" xfId="0" applyNumberFormat="1" applyFont="1" applyFill="1" applyBorder="1" applyAlignment="1" applyProtection="1">
      <alignment horizontal="right" vertical="top" wrapText="1"/>
      <protection locked="0"/>
    </xf>
    <xf numFmtId="3" fontId="12" fillId="7" borderId="7" xfId="12" quotePrefix="1" applyNumberFormat="1" applyFont="1" applyFill="1" applyBorder="1" applyAlignment="1">
      <alignment horizontal="right" vertical="center" wrapText="1"/>
    </xf>
    <xf numFmtId="164" fontId="12" fillId="7" borderId="7" xfId="0" applyNumberFormat="1" applyFont="1" applyFill="1" applyBorder="1" applyAlignment="1">
      <alignment horizontal="right" vertical="center"/>
    </xf>
    <xf numFmtId="164" fontId="12" fillId="7" borderId="7" xfId="9" applyNumberFormat="1" applyFont="1" applyFill="1" applyBorder="1" applyAlignment="1">
      <alignment horizontal="right" vertical="center"/>
    </xf>
    <xf numFmtId="0" fontId="12" fillId="0" borderId="9" xfId="9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vertical="center"/>
    </xf>
    <xf numFmtId="164" fontId="12" fillId="7" borderId="9" xfId="0" applyNumberFormat="1" applyFont="1" applyFill="1" applyBorder="1" applyAlignment="1">
      <alignment horizontal="right"/>
    </xf>
    <xf numFmtId="10" fontId="12" fillId="0" borderId="9" xfId="8" applyNumberFormat="1" applyFont="1" applyFill="1" applyBorder="1" applyAlignment="1">
      <alignment horizontal="right" vertical="center"/>
    </xf>
    <xf numFmtId="10" fontId="12" fillId="7" borderId="9" xfId="8" applyNumberFormat="1" applyFont="1" applyFill="1" applyBorder="1" applyAlignment="1">
      <alignment horizontal="right" vertical="center"/>
    </xf>
    <xf numFmtId="3" fontId="12" fillId="0" borderId="9" xfId="9" applyNumberFormat="1" applyFont="1" applyFill="1" applyBorder="1" applyAlignment="1">
      <alignment horizontal="right" vertical="center" readingOrder="1"/>
    </xf>
    <xf numFmtId="3" fontId="12" fillId="0" borderId="9" xfId="9" applyNumberFormat="1" applyFont="1" applyFill="1" applyBorder="1" applyAlignment="1">
      <alignment horizontal="right" vertical="center"/>
    </xf>
    <xf numFmtId="3" fontId="12" fillId="7" borderId="9" xfId="9" applyNumberFormat="1" applyFont="1" applyFill="1" applyBorder="1" applyAlignment="1">
      <alignment horizontal="right" vertical="center"/>
    </xf>
    <xf numFmtId="4" fontId="12" fillId="7" borderId="9" xfId="9" applyNumberFormat="1" applyFont="1" applyFill="1" applyBorder="1" applyAlignment="1">
      <alignment horizontal="right" vertical="center"/>
    </xf>
    <xf numFmtId="0" fontId="10" fillId="4" borderId="2" xfId="9" applyFont="1" applyFill="1" applyBorder="1" applyAlignment="1">
      <alignment vertical="center"/>
    </xf>
    <xf numFmtId="164" fontId="10" fillId="4" borderId="1" xfId="9" applyNumberFormat="1" applyFont="1" applyFill="1" applyBorder="1" applyAlignment="1">
      <alignment horizontal="right" vertical="center"/>
    </xf>
    <xf numFmtId="165" fontId="10" fillId="4" borderId="1" xfId="9" applyNumberFormat="1" applyFont="1" applyFill="1" applyBorder="1" applyAlignment="1">
      <alignment horizontal="center" vertical="center"/>
    </xf>
    <xf numFmtId="4" fontId="10" fillId="4" borderId="1" xfId="9" applyNumberFormat="1" applyFont="1" applyFill="1" applyBorder="1" applyAlignment="1">
      <alignment horizontal="center" vertical="center"/>
    </xf>
    <xf numFmtId="3" fontId="10" fillId="4" borderId="1" xfId="9" applyNumberFormat="1" applyFont="1" applyFill="1" applyBorder="1" applyAlignment="1">
      <alignment horizontal="right" vertical="center" readingOrder="1"/>
    </xf>
    <xf numFmtId="3" fontId="10" fillId="4" borderId="1" xfId="9" applyNumberFormat="1" applyFont="1" applyFill="1" applyBorder="1" applyAlignment="1">
      <alignment vertical="center"/>
    </xf>
    <xf numFmtId="3" fontId="10" fillId="4" borderId="1" xfId="9" applyNumberFormat="1" applyFont="1" applyFill="1" applyBorder="1" applyAlignment="1">
      <alignment horizontal="right" vertical="center"/>
    </xf>
    <xf numFmtId="0" fontId="13" fillId="0" borderId="0" xfId="2" applyFont="1" applyFill="1"/>
    <xf numFmtId="0" fontId="13" fillId="0" borderId="0" xfId="9" applyFont="1" applyFill="1"/>
    <xf numFmtId="0" fontId="13" fillId="0" borderId="0" xfId="10" applyFont="1"/>
    <xf numFmtId="0" fontId="10" fillId="0" borderId="0" xfId="9" applyFont="1" applyFill="1" applyBorder="1" applyAlignment="1">
      <alignment horizontal="left" vertical="center"/>
    </xf>
    <xf numFmtId="3" fontId="10" fillId="0" borderId="0" xfId="9" applyNumberFormat="1" applyFont="1" applyFill="1" applyBorder="1" applyAlignment="1">
      <alignment vertical="center"/>
    </xf>
    <xf numFmtId="2" fontId="10" fillId="0" borderId="0" xfId="9" applyNumberFormat="1" applyFont="1" applyFill="1" applyBorder="1" applyAlignment="1">
      <alignment vertical="center"/>
    </xf>
    <xf numFmtId="3" fontId="10" fillId="0" borderId="0" xfId="9" applyNumberFormat="1" applyFont="1" applyFill="1" applyBorder="1" applyAlignment="1">
      <alignment horizontal="center" vertical="center"/>
    </xf>
    <xf numFmtId="10" fontId="10" fillId="0" borderId="0" xfId="9" applyNumberFormat="1" applyFont="1" applyFill="1" applyBorder="1" applyAlignment="1">
      <alignment vertical="center"/>
    </xf>
    <xf numFmtId="4" fontId="10" fillId="0" borderId="0" xfId="9" applyNumberFormat="1" applyFont="1" applyFill="1" applyBorder="1" applyAlignment="1">
      <alignment vertical="center"/>
    </xf>
    <xf numFmtId="0" fontId="12" fillId="0" borderId="0" xfId="9" applyFont="1" applyFill="1" applyAlignment="1">
      <alignment horizontal="left"/>
    </xf>
    <xf numFmtId="0" fontId="17" fillId="0" borderId="0" xfId="9" applyFont="1" applyFill="1" applyBorder="1"/>
    <xf numFmtId="0" fontId="16" fillId="0" borderId="0" xfId="9" applyFont="1" applyFill="1"/>
    <xf numFmtId="0" fontId="18" fillId="0" borderId="0" xfId="9" applyFont="1"/>
    <xf numFmtId="0" fontId="12" fillId="0" borderId="0" xfId="9" quotePrefix="1" applyFont="1" applyFill="1" applyAlignment="1">
      <alignment horizontal="left" indent="4"/>
    </xf>
    <xf numFmtId="0" fontId="10" fillId="0" borderId="0" xfId="9" applyFont="1" applyFill="1" applyBorder="1" applyAlignment="1">
      <alignment vertical="center"/>
    </xf>
    <xf numFmtId="0" fontId="16" fillId="0" borderId="0" xfId="9" applyFont="1"/>
    <xf numFmtId="3" fontId="16" fillId="0" borderId="0" xfId="9" applyNumberFormat="1" applyFont="1"/>
    <xf numFmtId="0" fontId="16" fillId="0" borderId="0" xfId="9" applyFont="1" applyFill="1" applyBorder="1"/>
    <xf numFmtId="3" fontId="16" fillId="0" borderId="0" xfId="9" applyNumberFormat="1" applyFont="1" applyFill="1"/>
    <xf numFmtId="0" fontId="12" fillId="0" borderId="0" xfId="10" quotePrefix="1" applyFont="1" applyFill="1" applyAlignment="1">
      <alignment horizontal="left" indent="4"/>
    </xf>
    <xf numFmtId="0" fontId="12" fillId="0" borderId="0" xfId="10" applyFont="1" applyFill="1"/>
    <xf numFmtId="4" fontId="14" fillId="0" borderId="0" xfId="10" applyNumberFormat="1" applyFont="1" applyAlignment="1">
      <alignment horizontal="center"/>
    </xf>
    <xf numFmtId="3" fontId="14" fillId="0" borderId="0" xfId="10" applyNumberFormat="1" applyFont="1"/>
    <xf numFmtId="0" fontId="19" fillId="0" borderId="0" xfId="3" applyFont="1" applyAlignment="1">
      <alignment vertical="center"/>
    </xf>
    <xf numFmtId="0" fontId="21" fillId="0" borderId="0" xfId="13" applyFont="1" applyAlignment="1">
      <alignment vertical="center"/>
    </xf>
    <xf numFmtId="0" fontId="22" fillId="0" borderId="0" xfId="13" applyFont="1" applyAlignment="1">
      <alignment vertical="center"/>
    </xf>
    <xf numFmtId="0" fontId="23" fillId="0" borderId="0" xfId="13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4" borderId="1" xfId="9" applyFont="1" applyFill="1" applyBorder="1" applyAlignment="1">
      <alignment horizontal="center" vertical="center" wrapText="1"/>
    </xf>
    <xf numFmtId="0" fontId="22" fillId="3" borderId="1" xfId="13" applyFont="1" applyFill="1" applyBorder="1" applyAlignment="1">
      <alignment horizontal="center" vertical="center"/>
    </xf>
    <xf numFmtId="0" fontId="21" fillId="7" borderId="3" xfId="13" applyFont="1" applyFill="1" applyBorder="1" applyAlignment="1">
      <alignment horizontal="center" vertical="center"/>
    </xf>
    <xf numFmtId="0" fontId="21" fillId="7" borderId="3" xfId="13" applyFont="1" applyFill="1" applyBorder="1" applyAlignment="1">
      <alignment vertical="center"/>
    </xf>
    <xf numFmtId="3" fontId="21" fillId="7" borderId="3" xfId="13" applyNumberFormat="1" applyFont="1" applyFill="1" applyBorder="1" applyAlignment="1">
      <alignment horizontal="right" vertical="center"/>
    </xf>
    <xf numFmtId="0" fontId="21" fillId="7" borderId="7" xfId="13" applyFont="1" applyFill="1" applyBorder="1" applyAlignment="1">
      <alignment horizontal="center" vertical="center"/>
    </xf>
    <xf numFmtId="0" fontId="21" fillId="7" borderId="7" xfId="13" applyFont="1" applyFill="1" applyBorder="1" applyAlignment="1">
      <alignment vertical="center"/>
    </xf>
    <xf numFmtId="3" fontId="21" fillId="7" borderId="7" xfId="13" applyNumberFormat="1" applyFont="1" applyFill="1" applyBorder="1" applyAlignment="1">
      <alignment horizontal="right" vertical="center"/>
    </xf>
    <xf numFmtId="0" fontId="21" fillId="7" borderId="11" xfId="13" applyFont="1" applyFill="1" applyBorder="1" applyAlignment="1">
      <alignment horizontal="center" vertical="center"/>
    </xf>
    <xf numFmtId="0" fontId="21" fillId="7" borderId="11" xfId="13" applyFont="1" applyFill="1" applyBorder="1" applyAlignment="1">
      <alignment vertical="center"/>
    </xf>
    <xf numFmtId="3" fontId="21" fillId="7" borderId="11" xfId="13" applyNumberFormat="1" applyFont="1" applyFill="1" applyBorder="1" applyAlignment="1">
      <alignment horizontal="right" vertical="center"/>
    </xf>
    <xf numFmtId="0" fontId="22" fillId="3" borderId="1" xfId="13" applyFont="1" applyFill="1" applyBorder="1" applyAlignment="1">
      <alignment vertical="center"/>
    </xf>
    <xf numFmtId="164" fontId="22" fillId="3" borderId="1" xfId="13" applyNumberFormat="1" applyFont="1" applyFill="1" applyBorder="1" applyAlignment="1">
      <alignment horizontal="right" vertical="center"/>
    </xf>
    <xf numFmtId="0" fontId="21" fillId="0" borderId="0" xfId="13" applyFont="1" applyBorder="1" applyAlignment="1">
      <alignment vertical="center"/>
    </xf>
    <xf numFmtId="0" fontId="22" fillId="3" borderId="1" xfId="13" applyFont="1" applyFill="1" applyBorder="1" applyAlignment="1">
      <alignment horizontal="center" vertical="center" wrapText="1"/>
    </xf>
    <xf numFmtId="0" fontId="19" fillId="0" borderId="0" xfId="3" applyFont="1"/>
    <xf numFmtId="0" fontId="14" fillId="0" borderId="0" xfId="3" applyFont="1" applyFill="1"/>
    <xf numFmtId="0" fontId="24" fillId="0" borderId="0" xfId="9" applyFont="1" applyFill="1"/>
    <xf numFmtId="0" fontId="19" fillId="0" borderId="0" xfId="2" applyFont="1" applyFill="1" applyAlignment="1">
      <alignment horizontal="left" wrapText="1"/>
    </xf>
    <xf numFmtId="0" fontId="14" fillId="0" borderId="0" xfId="2" applyFont="1" applyFill="1" applyAlignment="1"/>
    <xf numFmtId="0" fontId="13" fillId="0" borderId="0" xfId="2" applyFont="1" applyFill="1" applyAlignment="1"/>
    <xf numFmtId="0" fontId="25" fillId="0" borderId="0" xfId="10" applyFont="1" applyFill="1"/>
    <xf numFmtId="0" fontId="13" fillId="3" borderId="3" xfId="9" applyFont="1" applyFill="1" applyBorder="1" applyAlignment="1">
      <alignment horizontal="center" vertical="center" wrapText="1"/>
    </xf>
    <xf numFmtId="0" fontId="26" fillId="0" borderId="0" xfId="9" applyFont="1" applyFill="1" applyBorder="1" applyAlignment="1">
      <alignment horizontal="center" vertical="center" wrapText="1"/>
    </xf>
    <xf numFmtId="0" fontId="27" fillId="0" borderId="1" xfId="9" applyFont="1" applyFill="1" applyBorder="1" applyAlignment="1">
      <alignment horizontal="center" vertical="center" wrapText="1"/>
    </xf>
    <xf numFmtId="0" fontId="27" fillId="0" borderId="0" xfId="9" applyFont="1" applyFill="1" applyBorder="1" applyAlignment="1">
      <alignment horizontal="center" vertical="center" wrapText="1"/>
    </xf>
    <xf numFmtId="0" fontId="14" fillId="0" borderId="12" xfId="9" applyFont="1" applyFill="1" applyBorder="1" applyAlignment="1">
      <alignment horizontal="center" vertical="center"/>
    </xf>
    <xf numFmtId="0" fontId="14" fillId="0" borderId="7" xfId="9" applyFont="1" applyFill="1" applyBorder="1" applyAlignment="1">
      <alignment vertical="center"/>
    </xf>
    <xf numFmtId="3" fontId="14" fillId="0" borderId="7" xfId="9" applyNumberFormat="1" applyFont="1" applyFill="1" applyBorder="1" applyAlignment="1">
      <alignment horizontal="right" vertical="center"/>
    </xf>
    <xf numFmtId="10" fontId="14" fillId="7" borderId="12" xfId="9" applyNumberFormat="1" applyFont="1" applyFill="1" applyBorder="1" applyAlignment="1">
      <alignment vertical="center"/>
    </xf>
    <xf numFmtId="3" fontId="14" fillId="0" borderId="7" xfId="2" applyNumberFormat="1" applyFont="1" applyFill="1" applyBorder="1"/>
    <xf numFmtId="3" fontId="14" fillId="0" borderId="0" xfId="2" applyNumberFormat="1" applyFont="1" applyFill="1" applyBorder="1"/>
    <xf numFmtId="3" fontId="14" fillId="7" borderId="7" xfId="9" applyNumberFormat="1" applyFont="1" applyFill="1" applyBorder="1" applyAlignment="1">
      <alignment horizontal="right" vertical="center"/>
    </xf>
    <xf numFmtId="10" fontId="14" fillId="0" borderId="12" xfId="9" applyNumberFormat="1" applyFont="1" applyFill="1" applyBorder="1" applyAlignment="1">
      <alignment vertical="center"/>
    </xf>
    <xf numFmtId="3" fontId="14" fillId="7" borderId="7" xfId="2" applyNumberFormat="1" applyFont="1" applyFill="1" applyBorder="1"/>
    <xf numFmtId="0" fontId="18" fillId="0" borderId="0" xfId="9" applyFont="1" applyFill="1"/>
    <xf numFmtId="0" fontId="14" fillId="7" borderId="7" xfId="9" applyFont="1" applyFill="1" applyBorder="1" applyAlignment="1">
      <alignment vertical="center"/>
    </xf>
    <xf numFmtId="0" fontId="14" fillId="0" borderId="7" xfId="9" applyFont="1" applyFill="1" applyBorder="1" applyAlignment="1">
      <alignment vertical="center" wrapText="1"/>
    </xf>
    <xf numFmtId="0" fontId="14" fillId="0" borderId="0" xfId="9" applyFont="1" applyFill="1" applyAlignment="1">
      <alignment wrapText="1"/>
    </xf>
    <xf numFmtId="3" fontId="14" fillId="0" borderId="0" xfId="9" applyNumberFormat="1" applyFont="1" applyFill="1" applyBorder="1" applyAlignment="1">
      <alignment horizontal="right" vertical="center"/>
    </xf>
    <xf numFmtId="0" fontId="14" fillId="0" borderId="13" xfId="9" applyFont="1" applyFill="1" applyBorder="1" applyAlignment="1">
      <alignment vertical="center"/>
    </xf>
    <xf numFmtId="3" fontId="14" fillId="0" borderId="13" xfId="9" applyNumberFormat="1" applyFont="1" applyFill="1" applyBorder="1" applyAlignment="1">
      <alignment horizontal="right" vertical="center"/>
    </xf>
    <xf numFmtId="3" fontId="14" fillId="0" borderId="9" xfId="2" applyNumberFormat="1" applyFont="1" applyFill="1" applyBorder="1"/>
    <xf numFmtId="3" fontId="13" fillId="3" borderId="1" xfId="9" applyNumberFormat="1" applyFont="1" applyFill="1" applyBorder="1" applyAlignment="1">
      <alignment horizontal="right" vertical="center"/>
    </xf>
    <xf numFmtId="10" fontId="13" fillId="3" borderId="1" xfId="9" applyNumberFormat="1" applyFont="1" applyFill="1" applyBorder="1" applyAlignment="1">
      <alignment vertical="center"/>
    </xf>
    <xf numFmtId="49" fontId="13" fillId="3" borderId="1" xfId="9" applyNumberFormat="1" applyFont="1" applyFill="1" applyBorder="1" applyAlignment="1">
      <alignment horizontal="right" vertical="center"/>
    </xf>
    <xf numFmtId="3" fontId="13" fillId="3" borderId="1" xfId="9" applyNumberFormat="1" applyFont="1" applyFill="1" applyBorder="1" applyAlignment="1">
      <alignment vertical="center"/>
    </xf>
    <xf numFmtId="3" fontId="13" fillId="0" borderId="0" xfId="9" applyNumberFormat="1" applyFont="1" applyFill="1" applyBorder="1" applyAlignment="1">
      <alignment vertical="center"/>
    </xf>
    <xf numFmtId="0" fontId="13" fillId="0" borderId="0" xfId="10" applyFont="1" applyFill="1"/>
    <xf numFmtId="0" fontId="25" fillId="0" borderId="0" xfId="0" applyFont="1" applyFill="1"/>
    <xf numFmtId="0" fontId="18" fillId="0" borderId="0" xfId="9" applyFont="1" applyFill="1" applyBorder="1"/>
    <xf numFmtId="3" fontId="18" fillId="0" borderId="0" xfId="9" applyNumberFormat="1" applyFont="1" applyFill="1"/>
    <xf numFmtId="0" fontId="14" fillId="3" borderId="0" xfId="9" applyFont="1" applyFill="1" applyAlignment="1">
      <alignment horizontal="left"/>
    </xf>
    <xf numFmtId="0" fontId="18" fillId="3" borderId="0" xfId="9" applyFont="1" applyFill="1" applyBorder="1"/>
    <xf numFmtId="0" fontId="14" fillId="0" borderId="0" xfId="9" quotePrefix="1" applyFont="1" applyFill="1" applyAlignment="1">
      <alignment horizontal="left"/>
    </xf>
    <xf numFmtId="0" fontId="14" fillId="7" borderId="0" xfId="10" applyFont="1" applyFill="1"/>
    <xf numFmtId="3" fontId="14" fillId="0" borderId="0" xfId="10" applyNumberFormat="1" applyFont="1" applyFill="1"/>
    <xf numFmtId="0" fontId="13" fillId="4" borderId="3" xfId="9" applyFont="1" applyFill="1" applyBorder="1" applyAlignment="1">
      <alignment horizontal="center" vertical="center" wrapText="1"/>
    </xf>
    <xf numFmtId="166" fontId="13" fillId="4" borderId="3" xfId="9" applyNumberFormat="1" applyFont="1" applyFill="1" applyBorder="1" applyAlignment="1">
      <alignment horizontal="center" vertical="center" wrapText="1"/>
    </xf>
    <xf numFmtId="166" fontId="13" fillId="3" borderId="3" xfId="9" applyNumberFormat="1" applyFont="1" applyFill="1" applyBorder="1" applyAlignment="1">
      <alignment horizontal="center" vertical="center" wrapText="1"/>
    </xf>
    <xf numFmtId="0" fontId="28" fillId="0" borderId="1" xfId="9" applyFont="1" applyFill="1" applyBorder="1" applyAlignment="1">
      <alignment horizontal="center" vertical="center" wrapText="1"/>
    </xf>
    <xf numFmtId="0" fontId="14" fillId="0" borderId="8" xfId="9" applyFont="1" applyFill="1" applyBorder="1" applyAlignment="1">
      <alignment horizontal="center" vertical="center"/>
    </xf>
    <xf numFmtId="0" fontId="14" fillId="0" borderId="12" xfId="9" applyFont="1" applyFill="1" applyBorder="1" applyAlignment="1">
      <alignment vertical="center"/>
    </xf>
    <xf numFmtId="3" fontId="14" fillId="0" borderId="12" xfId="9" applyNumberFormat="1" applyFont="1" applyFill="1" applyBorder="1" applyAlignment="1">
      <alignment horizontal="right" vertical="center"/>
    </xf>
    <xf numFmtId="4" fontId="14" fillId="0" borderId="12" xfId="9" applyNumberFormat="1" applyFont="1" applyFill="1" applyBorder="1" applyAlignment="1">
      <alignment horizontal="right" vertical="center"/>
    </xf>
    <xf numFmtId="4" fontId="14" fillId="0" borderId="7" xfId="9" applyNumberFormat="1" applyFont="1" applyFill="1" applyBorder="1" applyAlignment="1">
      <alignment horizontal="right" vertical="center"/>
    </xf>
    <xf numFmtId="3" fontId="14" fillId="0" borderId="14" xfId="9" applyNumberFormat="1" applyFont="1" applyFill="1" applyBorder="1" applyAlignment="1">
      <alignment horizontal="right" vertical="center"/>
    </xf>
    <xf numFmtId="4" fontId="14" fillId="0" borderId="14" xfId="9" applyNumberFormat="1" applyFont="1" applyFill="1" applyBorder="1" applyAlignment="1">
      <alignment horizontal="right" vertical="center"/>
    </xf>
    <xf numFmtId="0" fontId="29" fillId="0" borderId="7" xfId="9" applyFont="1" applyFill="1" applyBorder="1" applyAlignment="1">
      <alignment vertical="center"/>
    </xf>
    <xf numFmtId="0" fontId="13" fillId="4" borderId="2" xfId="9" applyFont="1" applyFill="1" applyBorder="1" applyAlignment="1">
      <alignment vertical="center"/>
    </xf>
    <xf numFmtId="0" fontId="13" fillId="4" borderId="1" xfId="9" applyFont="1" applyFill="1" applyBorder="1" applyAlignment="1">
      <alignment horizontal="left" vertical="center"/>
    </xf>
    <xf numFmtId="3" fontId="13" fillId="4" borderId="1" xfId="9" applyNumberFormat="1" applyFont="1" applyFill="1" applyBorder="1" applyAlignment="1">
      <alignment horizontal="right" vertical="center"/>
    </xf>
    <xf numFmtId="0" fontId="28" fillId="0" borderId="14" xfId="9" applyFont="1" applyFill="1" applyBorder="1" applyAlignment="1">
      <alignment horizontal="center" vertical="center" wrapText="1"/>
    </xf>
    <xf numFmtId="3" fontId="12" fillId="0" borderId="12" xfId="9" applyNumberFormat="1" applyFont="1" applyFill="1" applyBorder="1" applyAlignment="1">
      <alignment horizontal="right" vertical="center"/>
    </xf>
    <xf numFmtId="4" fontId="12" fillId="0" borderId="12" xfId="9" applyNumberFormat="1" applyFont="1" applyFill="1" applyBorder="1" applyAlignment="1">
      <alignment horizontal="right" vertical="center"/>
    </xf>
    <xf numFmtId="0" fontId="31" fillId="0" borderId="7" xfId="9" applyFont="1" applyFill="1" applyBorder="1" applyAlignment="1">
      <alignment vertical="center"/>
    </xf>
    <xf numFmtId="0" fontId="32" fillId="0" borderId="12" xfId="9" applyFont="1" applyFill="1" applyBorder="1" applyAlignment="1">
      <alignment horizontal="left" vertical="center"/>
    </xf>
    <xf numFmtId="0" fontId="13" fillId="0" borderId="12" xfId="9" applyFont="1" applyFill="1" applyBorder="1" applyAlignment="1">
      <alignment horizontal="left" vertical="center"/>
    </xf>
    <xf numFmtId="0" fontId="14" fillId="0" borderId="7" xfId="9" applyFont="1" applyFill="1" applyBorder="1" applyAlignment="1">
      <alignment horizontal="center" vertical="center"/>
    </xf>
    <xf numFmtId="0" fontId="12" fillId="7" borderId="12" xfId="9" applyFont="1" applyFill="1" applyBorder="1" applyAlignment="1">
      <alignment horizontal="left" vertical="center" wrapText="1"/>
    </xf>
    <xf numFmtId="0" fontId="12" fillId="7" borderId="7" xfId="9" applyFont="1" applyFill="1" applyBorder="1" applyAlignment="1">
      <alignment vertical="center"/>
    </xf>
    <xf numFmtId="0" fontId="12" fillId="7" borderId="7" xfId="9" applyFont="1" applyFill="1" applyBorder="1" applyAlignment="1">
      <alignment vertical="center" wrapText="1"/>
    </xf>
    <xf numFmtId="0" fontId="12" fillId="7" borderId="14" xfId="9" applyFont="1" applyFill="1" applyBorder="1" applyAlignment="1">
      <alignment vertical="center" wrapText="1"/>
    </xf>
    <xf numFmtId="4" fontId="13" fillId="4" borderId="1" xfId="9" applyNumberFormat="1" applyFont="1" applyFill="1" applyBorder="1" applyAlignment="1">
      <alignment horizontal="right" vertical="center"/>
    </xf>
    <xf numFmtId="0" fontId="14" fillId="0" borderId="7" xfId="9" applyFont="1" applyFill="1" applyBorder="1" applyAlignment="1">
      <alignment horizontal="left" vertical="center"/>
    </xf>
    <xf numFmtId="0" fontId="4" fillId="0" borderId="0" xfId="3" applyFont="1" applyFill="1"/>
    <xf numFmtId="0" fontId="19" fillId="0" borderId="0" xfId="2" applyFont="1" applyFill="1" applyAlignment="1"/>
    <xf numFmtId="0" fontId="4" fillId="0" borderId="0" xfId="1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vertical="center"/>
    </xf>
    <xf numFmtId="3" fontId="14" fillId="0" borderId="12" xfId="9" applyNumberFormat="1" applyFont="1" applyFill="1" applyBorder="1" applyAlignment="1">
      <alignment vertical="center"/>
    </xf>
    <xf numFmtId="165" fontId="14" fillId="0" borderId="12" xfId="9" applyNumberFormat="1" applyFont="1" applyFill="1" applyBorder="1" applyAlignment="1">
      <alignment horizontal="right" vertical="center"/>
    </xf>
    <xf numFmtId="3" fontId="14" fillId="0" borderId="5" xfId="9" applyNumberFormat="1" applyFont="1" applyFill="1" applyBorder="1" applyAlignment="1">
      <alignment vertical="center"/>
    </xf>
    <xf numFmtId="3" fontId="34" fillId="0" borderId="0" xfId="0" applyNumberFormat="1" applyFont="1" applyAlignment="1">
      <alignment vertical="center"/>
    </xf>
    <xf numFmtId="3" fontId="14" fillId="0" borderId="7" xfId="9" applyNumberFormat="1" applyFont="1" applyFill="1" applyBorder="1" applyAlignment="1">
      <alignment vertical="center"/>
    </xf>
    <xf numFmtId="0" fontId="14" fillId="0" borderId="13" xfId="9" applyFont="1" applyFill="1" applyBorder="1" applyAlignment="1">
      <alignment horizontal="center" vertical="center"/>
    </xf>
    <xf numFmtId="3" fontId="14" fillId="0" borderId="13" xfId="9" applyNumberFormat="1" applyFont="1" applyFill="1" applyBorder="1" applyAlignment="1">
      <alignment vertical="center"/>
    </xf>
    <xf numFmtId="3" fontId="13" fillId="4" borderId="1" xfId="9" applyNumberFormat="1" applyFont="1" applyFill="1" applyBorder="1" applyAlignment="1">
      <alignment horizontal="right" vertical="center" wrapText="1"/>
    </xf>
    <xf numFmtId="165" fontId="13" fillId="4" borderId="1" xfId="9" applyNumberFormat="1" applyFont="1" applyFill="1" applyBorder="1" applyAlignment="1">
      <alignment horizontal="right" vertical="center"/>
    </xf>
    <xf numFmtId="3" fontId="13" fillId="0" borderId="0" xfId="9" applyNumberFormat="1" applyFont="1" applyFill="1"/>
    <xf numFmtId="3" fontId="14" fillId="0" borderId="9" xfId="9" applyNumberFormat="1" applyFont="1" applyFill="1" applyBorder="1" applyAlignment="1">
      <alignment vertical="center"/>
    </xf>
    <xf numFmtId="0" fontId="13" fillId="0" borderId="0" xfId="9" applyFont="1" applyFill="1" applyBorder="1" applyAlignment="1">
      <alignment horizontal="left" vertical="center" wrapText="1"/>
    </xf>
    <xf numFmtId="3" fontId="13" fillId="0" borderId="0" xfId="9" applyNumberFormat="1" applyFont="1" applyFill="1" applyBorder="1" applyAlignment="1">
      <alignment horizontal="right" vertical="center"/>
    </xf>
    <xf numFmtId="1" fontId="13" fillId="0" borderId="0" xfId="9" applyNumberFormat="1" applyFont="1" applyFill="1" applyBorder="1" applyAlignment="1">
      <alignment horizontal="center" vertical="center"/>
    </xf>
    <xf numFmtId="165" fontId="13" fillId="0" borderId="0" xfId="9" applyNumberFormat="1" applyFont="1" applyFill="1" applyBorder="1" applyAlignment="1">
      <alignment horizontal="center" vertical="center"/>
    </xf>
    <xf numFmtId="165" fontId="14" fillId="0" borderId="0" xfId="10" applyNumberFormat="1" applyFont="1" applyFill="1"/>
    <xf numFmtId="0" fontId="14" fillId="4" borderId="0" xfId="14" applyFont="1" applyFill="1" applyBorder="1" applyAlignment="1"/>
    <xf numFmtId="0" fontId="14" fillId="0" borderId="0" xfId="14" applyFont="1" applyFill="1" applyBorder="1" applyAlignment="1"/>
    <xf numFmtId="3" fontId="14" fillId="0" borderId="0" xfId="9" applyNumberFormat="1" applyFont="1" applyFill="1" applyBorder="1" applyAlignment="1">
      <alignment vertical="center"/>
    </xf>
    <xf numFmtId="0" fontId="14" fillId="0" borderId="0" xfId="14" applyFont="1" applyFill="1"/>
    <xf numFmtId="0" fontId="14" fillId="0" borderId="0" xfId="2" quotePrefix="1" applyFont="1" applyFill="1"/>
    <xf numFmtId="3" fontId="14" fillId="0" borderId="0" xfId="10" applyNumberFormat="1" applyFont="1" applyFill="1" applyBorder="1"/>
    <xf numFmtId="0" fontId="0" fillId="0" borderId="0" xfId="0" applyFill="1" applyBorder="1" applyAlignment="1" applyProtection="1">
      <alignment vertical="top" wrapText="1" readingOrder="1"/>
      <protection locked="0"/>
    </xf>
    <xf numFmtId="3" fontId="35" fillId="0" borderId="0" xfId="0" applyNumberFormat="1" applyFont="1" applyFill="1" applyBorder="1" applyAlignment="1" applyProtection="1">
      <alignment vertical="top" wrapText="1" readingOrder="1"/>
      <protection locked="0"/>
    </xf>
    <xf numFmtId="0" fontId="36" fillId="0" borderId="0" xfId="0" applyFont="1" applyFill="1" applyBorder="1" applyAlignment="1" applyProtection="1">
      <alignment horizontal="left" vertical="top" wrapText="1" readingOrder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19" fillId="0" borderId="0" xfId="14" applyFont="1" applyFill="1" applyAlignment="1">
      <alignment horizontal="left" vertical="center"/>
    </xf>
    <xf numFmtId="0" fontId="4" fillId="0" borderId="0" xfId="14" applyFont="1" applyFill="1" applyAlignment="1">
      <alignment vertical="center"/>
    </xf>
    <xf numFmtId="4" fontId="14" fillId="0" borderId="0" xfId="14" applyNumberFormat="1" applyFont="1" applyFill="1" applyAlignment="1">
      <alignment vertical="center"/>
    </xf>
    <xf numFmtId="0" fontId="14" fillId="0" borderId="0" xfId="14" applyFont="1" applyFill="1" applyAlignment="1">
      <alignment vertical="center"/>
    </xf>
    <xf numFmtId="4" fontId="13" fillId="0" borderId="0" xfId="9" applyNumberFormat="1" applyFont="1" applyFill="1"/>
    <xf numFmtId="0" fontId="13" fillId="0" borderId="0" xfId="14" applyFont="1" applyFill="1" applyBorder="1" applyAlignment="1">
      <alignment vertical="center" wrapText="1"/>
    </xf>
    <xf numFmtId="0" fontId="13" fillId="0" borderId="0" xfId="14" applyFont="1" applyFill="1" applyBorder="1" applyAlignment="1">
      <alignment vertical="center"/>
    </xf>
    <xf numFmtId="4" fontId="13" fillId="0" borderId="0" xfId="14" applyNumberFormat="1" applyFont="1" applyFill="1" applyBorder="1" applyAlignment="1">
      <alignment vertical="center"/>
    </xf>
    <xf numFmtId="0" fontId="13" fillId="4" borderId="1" xfId="14" applyFont="1" applyFill="1" applyBorder="1" applyAlignment="1">
      <alignment horizontal="center" vertical="center" wrapText="1"/>
    </xf>
    <xf numFmtId="0" fontId="13" fillId="4" borderId="1" xfId="14" applyFont="1" applyFill="1" applyBorder="1" applyAlignment="1">
      <alignment horizontal="center" vertical="center"/>
    </xf>
    <xf numFmtId="4" fontId="13" fillId="4" borderId="1" xfId="14" applyNumberFormat="1" applyFont="1" applyFill="1" applyBorder="1" applyAlignment="1">
      <alignment horizontal="center" vertical="center" wrapText="1"/>
    </xf>
    <xf numFmtId="0" fontId="13" fillId="4" borderId="1" xfId="14" applyNumberFormat="1" applyFont="1" applyFill="1" applyBorder="1" applyAlignment="1">
      <alignment horizontal="center" vertical="center" wrapText="1"/>
    </xf>
    <xf numFmtId="0" fontId="13" fillId="4" borderId="1" xfId="15" applyNumberFormat="1" applyFont="1" applyFill="1" applyBorder="1" applyAlignment="1">
      <alignment horizontal="center" vertical="center" wrapText="1"/>
    </xf>
    <xf numFmtId="0" fontId="27" fillId="0" borderId="14" xfId="14" applyFont="1" applyFill="1" applyBorder="1" applyAlignment="1">
      <alignment horizontal="center" vertical="center"/>
    </xf>
    <xf numFmtId="3" fontId="27" fillId="0" borderId="14" xfId="14" applyNumberFormat="1" applyFont="1" applyFill="1" applyBorder="1" applyAlignment="1">
      <alignment horizontal="center" vertical="center" wrapText="1"/>
    </xf>
    <xf numFmtId="0" fontId="27" fillId="0" borderId="14" xfId="14" applyNumberFormat="1" applyFont="1" applyFill="1" applyBorder="1" applyAlignment="1">
      <alignment horizontal="center" vertical="center" wrapText="1"/>
    </xf>
    <xf numFmtId="0" fontId="14" fillId="0" borderId="12" xfId="14" applyFont="1" applyFill="1" applyBorder="1" applyAlignment="1">
      <alignment horizontal="center" vertical="center" wrapText="1"/>
    </xf>
    <xf numFmtId="0" fontId="14" fillId="0" borderId="12" xfId="14" applyFont="1" applyFill="1" applyBorder="1" applyAlignment="1">
      <alignment vertical="center" wrapText="1"/>
    </xf>
    <xf numFmtId="3" fontId="14" fillId="0" borderId="12" xfId="14" applyNumberFormat="1" applyFont="1" applyFill="1" applyBorder="1" applyAlignment="1">
      <alignment vertical="center"/>
    </xf>
    <xf numFmtId="165" fontId="14" fillId="0" borderId="12" xfId="14" applyNumberFormat="1" applyFont="1" applyFill="1" applyBorder="1" applyAlignment="1">
      <alignment vertical="center"/>
    </xf>
    <xf numFmtId="167" fontId="14" fillId="0" borderId="12" xfId="14" applyNumberFormat="1" applyFont="1" applyFill="1" applyBorder="1" applyAlignment="1">
      <alignment vertical="center"/>
    </xf>
    <xf numFmtId="10" fontId="14" fillId="0" borderId="3" xfId="9" applyNumberFormat="1" applyFont="1" applyFill="1" applyBorder="1"/>
    <xf numFmtId="10" fontId="37" fillId="0" borderId="0" xfId="14" applyNumberFormat="1" applyFont="1" applyFill="1" applyBorder="1" applyAlignment="1">
      <alignment vertical="center" wrapText="1"/>
    </xf>
    <xf numFmtId="0" fontId="14" fillId="0" borderId="7" xfId="14" applyFont="1" applyFill="1" applyBorder="1" applyAlignment="1">
      <alignment horizontal="center" vertical="center" wrapText="1"/>
    </xf>
    <xf numFmtId="0" fontId="14" fillId="0" borderId="7" xfId="14" applyFont="1" applyFill="1" applyBorder="1" applyAlignment="1">
      <alignment vertical="center" wrapText="1"/>
    </xf>
    <xf numFmtId="3" fontId="14" fillId="0" borderId="7" xfId="14" applyNumberFormat="1" applyFont="1" applyFill="1" applyBorder="1" applyAlignment="1">
      <alignment vertical="center" wrapText="1"/>
    </xf>
    <xf numFmtId="3" fontId="14" fillId="0" borderId="7" xfId="14" applyNumberFormat="1" applyFont="1" applyFill="1" applyBorder="1" applyAlignment="1">
      <alignment vertical="center"/>
    </xf>
    <xf numFmtId="167" fontId="14" fillId="0" borderId="7" xfId="14" applyNumberFormat="1" applyFont="1" applyFill="1" applyBorder="1" applyAlignment="1">
      <alignment vertical="center"/>
    </xf>
    <xf numFmtId="10" fontId="14" fillId="0" borderId="14" xfId="9" applyNumberFormat="1" applyFont="1" applyFill="1" applyBorder="1"/>
    <xf numFmtId="10" fontId="14" fillId="0" borderId="0" xfId="14" applyNumberFormat="1" applyFont="1" applyFill="1" applyAlignment="1">
      <alignment vertical="center"/>
    </xf>
    <xf numFmtId="0" fontId="14" fillId="0" borderId="13" xfId="14" applyFont="1" applyFill="1" applyBorder="1" applyAlignment="1">
      <alignment horizontal="center" vertical="center" wrapText="1"/>
    </xf>
    <xf numFmtId="0" fontId="14" fillId="0" borderId="13" xfId="14" applyFont="1" applyFill="1" applyBorder="1" applyAlignment="1">
      <alignment vertical="center" wrapText="1"/>
    </xf>
    <xf numFmtId="3" fontId="14" fillId="0" borderId="13" xfId="14" applyNumberFormat="1" applyFont="1" applyFill="1" applyBorder="1" applyAlignment="1">
      <alignment vertical="center"/>
    </xf>
    <xf numFmtId="167" fontId="14" fillId="0" borderId="13" xfId="14" applyNumberFormat="1" applyFont="1" applyFill="1" applyBorder="1" applyAlignment="1">
      <alignment vertical="center"/>
    </xf>
    <xf numFmtId="10" fontId="14" fillId="0" borderId="11" xfId="9" applyNumberFormat="1" applyFont="1" applyFill="1" applyBorder="1"/>
    <xf numFmtId="3" fontId="13" fillId="4" borderId="1" xfId="14" applyNumberFormat="1" applyFont="1" applyFill="1" applyBorder="1" applyAlignment="1">
      <alignment vertical="center"/>
    </xf>
    <xf numFmtId="165" fontId="13" fillId="4" borderId="1" xfId="14" applyNumberFormat="1" applyFont="1" applyFill="1" applyBorder="1" applyAlignment="1">
      <alignment vertical="center"/>
    </xf>
    <xf numFmtId="165" fontId="14" fillId="4" borderId="1" xfId="14" applyNumberFormat="1" applyFont="1" applyFill="1" applyBorder="1" applyAlignment="1">
      <alignment vertical="center"/>
    </xf>
    <xf numFmtId="0" fontId="13" fillId="0" borderId="0" xfId="14" applyFont="1" applyFill="1" applyAlignment="1">
      <alignment vertical="center"/>
    </xf>
    <xf numFmtId="10" fontId="14" fillId="0" borderId="12" xfId="14" applyNumberFormat="1" applyFont="1" applyFill="1" applyBorder="1" applyAlignment="1">
      <alignment vertical="center"/>
    </xf>
    <xf numFmtId="10" fontId="14" fillId="0" borderId="7" xfId="14" applyNumberFormat="1" applyFont="1" applyFill="1" applyBorder="1" applyAlignment="1">
      <alignment horizontal="right" vertical="center"/>
    </xf>
    <xf numFmtId="10" fontId="14" fillId="0" borderId="7" xfId="14" applyNumberFormat="1" applyFont="1" applyFill="1" applyBorder="1" applyAlignment="1">
      <alignment vertical="center"/>
    </xf>
    <xf numFmtId="0" fontId="14" fillId="0" borderId="7" xfId="14" applyFont="1" applyFill="1" applyBorder="1" applyAlignment="1">
      <alignment horizontal="left" vertical="center" wrapText="1"/>
    </xf>
    <xf numFmtId="0" fontId="14" fillId="7" borderId="7" xfId="14" applyFont="1" applyFill="1" applyBorder="1" applyAlignment="1">
      <alignment vertical="center" wrapText="1"/>
    </xf>
    <xf numFmtId="10" fontId="14" fillId="7" borderId="7" xfId="14" applyNumberFormat="1" applyFont="1" applyFill="1" applyBorder="1" applyAlignment="1">
      <alignment vertical="center"/>
    </xf>
    <xf numFmtId="3" fontId="14" fillId="0" borderId="7" xfId="14" applyNumberFormat="1" applyFont="1" applyFill="1" applyBorder="1" applyAlignment="1">
      <alignment horizontal="right" vertical="center"/>
    </xf>
    <xf numFmtId="10" fontId="14" fillId="0" borderId="12" xfId="14" applyNumberFormat="1" applyFont="1" applyFill="1" applyBorder="1" applyAlignment="1">
      <alignment horizontal="right" vertical="center"/>
    </xf>
    <xf numFmtId="165" fontId="33" fillId="4" borderId="1" xfId="14" applyNumberFormat="1" applyFont="1" applyFill="1" applyBorder="1" applyAlignment="1">
      <alignment vertical="center"/>
    </xf>
    <xf numFmtId="0" fontId="13" fillId="0" borderId="0" xfId="14" applyFont="1" applyFill="1" applyBorder="1" applyAlignment="1">
      <alignment horizontal="left" vertical="center" wrapText="1"/>
    </xf>
    <xf numFmtId="4" fontId="13" fillId="0" borderId="0" xfId="14" applyNumberFormat="1" applyFont="1" applyFill="1" applyBorder="1" applyAlignment="1">
      <alignment horizontal="right" vertical="center" wrapText="1"/>
    </xf>
    <xf numFmtId="165" fontId="13" fillId="0" borderId="0" xfId="14" applyNumberFormat="1" applyFont="1" applyFill="1" applyBorder="1" applyAlignment="1">
      <alignment vertical="center"/>
    </xf>
    <xf numFmtId="3" fontId="13" fillId="0" borderId="0" xfId="14" applyNumberFormat="1" applyFont="1" applyFill="1" applyBorder="1" applyAlignment="1">
      <alignment horizontal="right" vertical="center" wrapText="1"/>
    </xf>
    <xf numFmtId="0" fontId="13" fillId="0" borderId="0" xfId="14" applyFont="1" applyFill="1" applyBorder="1" applyAlignment="1">
      <alignment horizontal="center" vertical="center"/>
    </xf>
    <xf numFmtId="168" fontId="13" fillId="0" borderId="0" xfId="14" applyNumberFormat="1" applyFont="1" applyFill="1" applyBorder="1" applyAlignment="1">
      <alignment horizontal="center" vertical="center"/>
    </xf>
    <xf numFmtId="169" fontId="13" fillId="0" borderId="0" xfId="14" applyNumberFormat="1" applyFont="1" applyFill="1" applyBorder="1" applyAlignment="1">
      <alignment vertical="center"/>
    </xf>
    <xf numFmtId="0" fontId="14" fillId="4" borderId="0" xfId="14" applyFont="1" applyFill="1" applyBorder="1" applyAlignment="1">
      <alignment horizontal="left"/>
    </xf>
    <xf numFmtId="4" fontId="14" fillId="0" borderId="0" xfId="14" applyNumberFormat="1" applyFont="1" applyFill="1" applyBorder="1" applyAlignment="1"/>
    <xf numFmtId="0" fontId="14" fillId="0" borderId="0" xfId="14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3" fillId="4" borderId="4" xfId="9" applyFont="1" applyFill="1" applyBorder="1" applyAlignment="1">
      <alignment horizontal="center" vertical="center" wrapText="1"/>
    </xf>
    <xf numFmtId="0" fontId="13" fillId="4" borderId="15" xfId="9" applyFont="1" applyFill="1" applyBorder="1" applyAlignment="1">
      <alignment horizontal="center" vertical="center" wrapText="1"/>
    </xf>
    <xf numFmtId="0" fontId="14" fillId="0" borderId="0" xfId="9" applyFont="1" applyFill="1" applyAlignment="1">
      <alignment vertical="center"/>
    </xf>
    <xf numFmtId="0" fontId="14" fillId="0" borderId="0" xfId="10" applyFont="1" applyFill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38" fillId="0" borderId="5" xfId="0" applyNumberFormat="1" applyFont="1" applyBorder="1" applyAlignment="1">
      <alignment vertical="center"/>
    </xf>
    <xf numFmtId="3" fontId="38" fillId="0" borderId="5" xfId="0" applyNumberFormat="1" applyFont="1" applyFill="1" applyBorder="1" applyAlignment="1">
      <alignment vertical="center"/>
    </xf>
    <xf numFmtId="165" fontId="38" fillId="0" borderId="7" xfId="0" applyNumberFormat="1" applyFont="1" applyFill="1" applyBorder="1" applyAlignment="1">
      <alignment horizontal="right" vertical="center"/>
    </xf>
    <xf numFmtId="0" fontId="38" fillId="0" borderId="5" xfId="0" applyNumberFormat="1" applyFont="1" applyFill="1" applyBorder="1" applyAlignment="1">
      <alignment horizontal="center" vertical="center"/>
    </xf>
    <xf numFmtId="165" fontId="14" fillId="0" borderId="0" xfId="4" applyNumberFormat="1" applyFont="1" applyFill="1" applyAlignment="1">
      <alignment vertical="center"/>
    </xf>
    <xf numFmtId="0" fontId="14" fillId="0" borderId="7" xfId="0" applyFont="1" applyFill="1" applyBorder="1" applyAlignment="1">
      <alignment horizontal="center" vertical="center"/>
    </xf>
    <xf numFmtId="0" fontId="38" fillId="0" borderId="7" xfId="0" applyNumberFormat="1" applyFont="1" applyBorder="1" applyAlignment="1">
      <alignment vertical="center"/>
    </xf>
    <xf numFmtId="3" fontId="38" fillId="0" borderId="7" xfId="0" applyNumberFormat="1" applyFont="1" applyFill="1" applyBorder="1" applyAlignment="1">
      <alignment vertical="center"/>
    </xf>
    <xf numFmtId="0" fontId="38" fillId="0" borderId="7" xfId="0" applyNumberFormat="1" applyFont="1" applyFill="1" applyBorder="1" applyAlignment="1">
      <alignment horizontal="center" vertical="center"/>
    </xf>
    <xf numFmtId="0" fontId="38" fillId="0" borderId="9" xfId="0" applyNumberFormat="1" applyFont="1" applyBorder="1" applyAlignment="1">
      <alignment vertical="center"/>
    </xf>
    <xf numFmtId="3" fontId="38" fillId="0" borderId="9" xfId="0" applyNumberFormat="1" applyFont="1" applyFill="1" applyBorder="1" applyAlignment="1">
      <alignment vertical="center"/>
    </xf>
    <xf numFmtId="0" fontId="38" fillId="0" borderId="9" xfId="0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vertical="center"/>
    </xf>
    <xf numFmtId="170" fontId="13" fillId="4" borderId="5" xfId="0" applyNumberFormat="1" applyFont="1" applyFill="1" applyBorder="1" applyAlignment="1">
      <alignment vertical="center"/>
    </xf>
    <xf numFmtId="171" fontId="13" fillId="4" borderId="5" xfId="4" applyNumberFormat="1" applyFont="1" applyFill="1" applyBorder="1" applyAlignment="1">
      <alignment vertical="center"/>
    </xf>
    <xf numFmtId="172" fontId="26" fillId="4" borderId="3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10" fillId="4" borderId="9" xfId="0" applyFont="1" applyFill="1" applyBorder="1" applyAlignment="1">
      <alignment vertical="center"/>
    </xf>
    <xf numFmtId="170" fontId="13" fillId="4" borderId="9" xfId="0" applyNumberFormat="1" applyFont="1" applyFill="1" applyBorder="1" applyAlignment="1">
      <alignment vertical="center"/>
    </xf>
    <xf numFmtId="171" fontId="39" fillId="4" borderId="9" xfId="4" applyNumberFormat="1" applyFont="1" applyFill="1" applyBorder="1" applyAlignment="1">
      <alignment vertical="center"/>
    </xf>
    <xf numFmtId="170" fontId="10" fillId="4" borderId="9" xfId="0" applyNumberFormat="1" applyFont="1" applyFill="1" applyBorder="1" applyAlignment="1">
      <alignment vertical="center"/>
    </xf>
    <xf numFmtId="172" fontId="26" fillId="4" borderId="11" xfId="0" applyNumberFormat="1" applyFont="1" applyFill="1" applyBorder="1" applyAlignment="1">
      <alignment vertical="center"/>
    </xf>
    <xf numFmtId="170" fontId="13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Alignment="1">
      <alignment vertical="center"/>
    </xf>
    <xf numFmtId="0" fontId="14" fillId="0" borderId="0" xfId="0" quotePrefix="1" applyFont="1" applyFill="1" applyBorder="1" applyAlignment="1">
      <alignment horizontal="right" vertical="center"/>
    </xf>
    <xf numFmtId="0" fontId="14" fillId="0" borderId="0" xfId="0" quotePrefix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quotePrefix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16" quotePrefix="1" applyFont="1" applyFill="1" applyBorder="1" applyAlignment="1">
      <alignment vertical="center"/>
    </xf>
    <xf numFmtId="0" fontId="14" fillId="0" borderId="0" xfId="16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14" fillId="0" borderId="0" xfId="0" quotePrefix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3" fontId="41" fillId="0" borderId="0" xfId="0" quotePrefix="1" applyNumberFormat="1" applyFont="1" applyFill="1" applyBorder="1" applyAlignment="1">
      <alignment horizontal="right" vertical="center"/>
    </xf>
    <xf numFmtId="0" fontId="4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2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Fill="1" applyAlignment="1">
      <alignment horizontal="right" vertical="center"/>
    </xf>
    <xf numFmtId="0" fontId="46" fillId="4" borderId="4" xfId="9" applyFont="1" applyFill="1" applyBorder="1" applyAlignment="1">
      <alignment horizontal="center" vertical="center" wrapText="1"/>
    </xf>
    <xf numFmtId="0" fontId="46" fillId="4" borderId="3" xfId="9" applyFont="1" applyFill="1" applyBorder="1" applyAlignment="1">
      <alignment horizontal="center" vertical="center" wrapText="1"/>
    </xf>
    <xf numFmtId="0" fontId="46" fillId="4" borderId="15" xfId="9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/>
    </xf>
    <xf numFmtId="0" fontId="43" fillId="0" borderId="5" xfId="17" applyFont="1" applyFill="1" applyBorder="1" applyAlignment="1">
      <alignment vertical="center"/>
    </xf>
    <xf numFmtId="170" fontId="43" fillId="0" borderId="5" xfId="17" applyNumberFormat="1" applyFont="1" applyFill="1" applyBorder="1" applyAlignment="1">
      <alignment horizontal="right" vertical="center" wrapText="1"/>
    </xf>
    <xf numFmtId="172" fontId="43" fillId="0" borderId="5" xfId="17" applyNumberFormat="1" applyFont="1" applyFill="1" applyBorder="1" applyAlignment="1">
      <alignment horizontal="right" vertical="center" wrapText="1"/>
    </xf>
    <xf numFmtId="172" fontId="43" fillId="0" borderId="5" xfId="17" applyNumberFormat="1" applyFont="1" applyFill="1" applyBorder="1" applyAlignment="1">
      <alignment horizontal="right" vertical="center"/>
    </xf>
    <xf numFmtId="172" fontId="43" fillId="0" borderId="5" xfId="17" applyNumberFormat="1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/>
    </xf>
    <xf numFmtId="0" fontId="43" fillId="0" borderId="7" xfId="17" applyFont="1" applyFill="1" applyBorder="1" applyAlignment="1">
      <alignment vertical="center"/>
    </xf>
    <xf numFmtId="170" fontId="43" fillId="0" borderId="7" xfId="17" applyNumberFormat="1" applyFont="1" applyFill="1" applyBorder="1" applyAlignment="1">
      <alignment horizontal="right" vertical="center" wrapText="1"/>
    </xf>
    <xf numFmtId="172" fontId="43" fillId="0" borderId="7" xfId="17" applyNumberFormat="1" applyFont="1" applyFill="1" applyBorder="1" applyAlignment="1">
      <alignment horizontal="right" vertical="center" wrapText="1"/>
    </xf>
    <xf numFmtId="172" fontId="43" fillId="0" borderId="7" xfId="17" applyNumberFormat="1" applyFont="1" applyFill="1" applyBorder="1" applyAlignment="1">
      <alignment horizontal="right" vertical="center"/>
    </xf>
    <xf numFmtId="172" fontId="43" fillId="0" borderId="7" xfId="17" applyNumberFormat="1" applyFont="1" applyFill="1" applyBorder="1" applyAlignment="1">
      <alignment horizontal="center" vertical="center"/>
    </xf>
    <xf numFmtId="3" fontId="43" fillId="0" borderId="7" xfId="17" applyNumberFormat="1" applyFont="1" applyFill="1" applyBorder="1" applyAlignment="1">
      <alignment horizontal="right" vertical="center"/>
    </xf>
    <xf numFmtId="0" fontId="43" fillId="0" borderId="12" xfId="17" applyFont="1" applyFill="1" applyBorder="1" applyAlignment="1">
      <alignment vertical="center"/>
    </xf>
    <xf numFmtId="170" fontId="43" fillId="0" borderId="12" xfId="17" applyNumberFormat="1" applyFont="1" applyFill="1" applyBorder="1" applyAlignment="1">
      <alignment horizontal="right" vertical="center" wrapText="1"/>
    </xf>
    <xf numFmtId="172" fontId="43" fillId="0" borderId="12" xfId="17" applyNumberFormat="1" applyFont="1" applyFill="1" applyBorder="1" applyAlignment="1">
      <alignment horizontal="right" vertical="center" wrapText="1"/>
    </xf>
    <xf numFmtId="172" fontId="43" fillId="0" borderId="14" xfId="17" applyNumberFormat="1" applyFont="1" applyFill="1" applyBorder="1" applyAlignment="1">
      <alignment horizontal="right" vertical="center"/>
    </xf>
    <xf numFmtId="172" fontId="43" fillId="0" borderId="19" xfId="17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/>
    </xf>
    <xf numFmtId="170" fontId="10" fillId="4" borderId="5" xfId="0" applyNumberFormat="1" applyFont="1" applyFill="1" applyBorder="1" applyAlignment="1">
      <alignment vertical="center"/>
    </xf>
    <xf numFmtId="171" fontId="10" fillId="4" borderId="5" xfId="4" applyNumberFormat="1" applyFont="1" applyFill="1" applyBorder="1" applyAlignment="1">
      <alignment vertical="center"/>
    </xf>
    <xf numFmtId="172" fontId="48" fillId="4" borderId="3" xfId="0" applyNumberFormat="1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170" fontId="10" fillId="4" borderId="7" xfId="0" applyNumberFormat="1" applyFont="1" applyFill="1" applyBorder="1" applyAlignment="1">
      <alignment vertical="center"/>
    </xf>
    <xf numFmtId="171" fontId="10" fillId="4" borderId="7" xfId="4" applyNumberFormat="1" applyFont="1" applyFill="1" applyBorder="1" applyAlignment="1">
      <alignment vertical="center"/>
    </xf>
    <xf numFmtId="172" fontId="48" fillId="4" borderId="14" xfId="0" applyNumberFormat="1" applyFont="1" applyFill="1" applyBorder="1" applyAlignment="1">
      <alignment vertical="center"/>
    </xf>
    <xf numFmtId="172" fontId="48" fillId="4" borderId="11" xfId="0" applyNumberFormat="1" applyFont="1" applyFill="1" applyBorder="1" applyAlignment="1">
      <alignment vertical="center"/>
    </xf>
    <xf numFmtId="170" fontId="43" fillId="0" borderId="0" xfId="0" applyNumberFormat="1" applyFont="1" applyFill="1" applyAlignment="1">
      <alignment vertical="center"/>
    </xf>
    <xf numFmtId="172" fontId="43" fillId="0" borderId="0" xfId="0" applyNumberFormat="1" applyFont="1" applyFill="1" applyAlignment="1">
      <alignment vertical="center"/>
    </xf>
    <xf numFmtId="0" fontId="12" fillId="0" borderId="0" xfId="0" quotePrefix="1" applyFont="1" applyFill="1" applyBorder="1" applyAlignment="1">
      <alignment horizontal="right" vertical="center"/>
    </xf>
    <xf numFmtId="0" fontId="12" fillId="0" borderId="0" xfId="0" quotePrefix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170" fontId="12" fillId="0" borderId="0" xfId="0" applyNumberFormat="1" applyFont="1" applyFill="1" applyAlignment="1">
      <alignment vertical="center"/>
    </xf>
    <xf numFmtId="0" fontId="12" fillId="0" borderId="0" xfId="0" quotePrefix="1" applyFont="1" applyFill="1" applyAlignment="1">
      <alignment vertical="center"/>
    </xf>
    <xf numFmtId="0" fontId="12" fillId="0" borderId="0" xfId="0" quotePrefix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9" fontId="31" fillId="0" borderId="0" xfId="18" applyNumberFormat="1" applyFont="1" applyAlignment="1">
      <alignment vertical="top"/>
    </xf>
    <xf numFmtId="3" fontId="4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0" fillId="0" borderId="0" xfId="0" applyFont="1"/>
    <xf numFmtId="170" fontId="14" fillId="0" borderId="5" xfId="17" applyNumberFormat="1" applyFont="1" applyFill="1" applyBorder="1" applyAlignment="1">
      <alignment horizontal="right" vertical="center" wrapText="1"/>
    </xf>
    <xf numFmtId="172" fontId="14" fillId="0" borderId="5" xfId="17" applyNumberFormat="1" applyFont="1" applyFill="1" applyBorder="1" applyAlignment="1">
      <alignment horizontal="right" vertical="center" wrapText="1"/>
    </xf>
    <xf numFmtId="165" fontId="4" fillId="0" borderId="0" xfId="4" applyNumberFormat="1" applyFont="1" applyAlignment="1">
      <alignment vertical="center"/>
    </xf>
    <xf numFmtId="172" fontId="4" fillId="0" borderId="0" xfId="0" applyNumberFormat="1" applyFont="1" applyAlignment="1">
      <alignment vertical="center"/>
    </xf>
    <xf numFmtId="170" fontId="14" fillId="0" borderId="7" xfId="17" applyNumberFormat="1" applyFont="1" applyFill="1" applyBorder="1" applyAlignment="1">
      <alignment horizontal="right" vertical="center" wrapText="1"/>
    </xf>
    <xf numFmtId="172" fontId="14" fillId="0" borderId="7" xfId="17" applyNumberFormat="1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4" fillId="0" borderId="7" xfId="17" applyFont="1" applyFill="1" applyBorder="1" applyAlignment="1">
      <alignment vertical="center"/>
    </xf>
    <xf numFmtId="0" fontId="38" fillId="0" borderId="12" xfId="0" applyNumberFormat="1" applyFont="1" applyBorder="1" applyAlignment="1">
      <alignment vertical="center"/>
    </xf>
    <xf numFmtId="3" fontId="38" fillId="0" borderId="12" xfId="0" applyNumberFormat="1" applyFont="1" applyFill="1" applyBorder="1" applyAlignment="1">
      <alignment vertical="center"/>
    </xf>
    <xf numFmtId="170" fontId="14" fillId="0" borderId="12" xfId="17" applyNumberFormat="1" applyFont="1" applyFill="1" applyBorder="1" applyAlignment="1">
      <alignment horizontal="right" vertical="center" wrapText="1"/>
    </xf>
    <xf numFmtId="172" fontId="14" fillId="0" borderId="12" xfId="17" applyNumberFormat="1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vertical="center"/>
    </xf>
    <xf numFmtId="0" fontId="13" fillId="4" borderId="7" xfId="0" applyFont="1" applyFill="1" applyBorder="1" applyAlignment="1">
      <alignment vertical="center"/>
    </xf>
    <xf numFmtId="170" fontId="13" fillId="4" borderId="7" xfId="0" applyNumberFormat="1" applyFont="1" applyFill="1" applyBorder="1" applyAlignment="1">
      <alignment vertical="center"/>
    </xf>
    <xf numFmtId="171" fontId="13" fillId="4" borderId="7" xfId="4" applyNumberFormat="1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171" fontId="13" fillId="4" borderId="9" xfId="4" applyNumberFormat="1" applyFont="1" applyFill="1" applyBorder="1" applyAlignment="1">
      <alignment vertical="center"/>
    </xf>
    <xf numFmtId="0" fontId="41" fillId="0" borderId="0" xfId="0" applyFont="1" applyFill="1" applyAlignment="1">
      <alignment vertical="center"/>
    </xf>
    <xf numFmtId="172" fontId="41" fillId="0" borderId="0" xfId="0" applyNumberFormat="1" applyFont="1" applyFill="1" applyAlignment="1">
      <alignment vertical="center"/>
    </xf>
    <xf numFmtId="0" fontId="51" fillId="0" borderId="0" xfId="0" applyFont="1" applyAlignment="1">
      <alignment vertical="center"/>
    </xf>
    <xf numFmtId="170" fontId="41" fillId="0" borderId="0" xfId="0" applyNumberFormat="1" applyFont="1" applyFill="1" applyAlignment="1">
      <alignment vertical="center"/>
    </xf>
    <xf numFmtId="170" fontId="14" fillId="0" borderId="0" xfId="0" applyNumberFormat="1" applyFont="1" applyFill="1" applyAlignment="1">
      <alignment vertical="center"/>
    </xf>
    <xf numFmtId="0" fontId="14" fillId="0" borderId="0" xfId="0" quotePrefix="1" applyFont="1" applyFill="1" applyAlignment="1">
      <alignment vertical="center"/>
    </xf>
    <xf numFmtId="0" fontId="41" fillId="0" borderId="0" xfId="0" quotePrefix="1" applyFont="1" applyFill="1" applyBorder="1" applyAlignment="1">
      <alignment horizontal="right" vertical="center"/>
    </xf>
    <xf numFmtId="0" fontId="41" fillId="0" borderId="0" xfId="0" quotePrefix="1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14" fillId="0" borderId="0" xfId="16" applyFont="1" applyFill="1" applyBorder="1" applyAlignment="1">
      <alignment vertical="center" wrapText="1"/>
    </xf>
    <xf numFmtId="3" fontId="14" fillId="0" borderId="0" xfId="0" quotePrefix="1" applyNumberFormat="1" applyFont="1" applyFill="1" applyBorder="1" applyAlignment="1">
      <alignment horizontal="right" vertical="center"/>
    </xf>
    <xf numFmtId="170" fontId="5" fillId="0" borderId="0" xfId="0" applyNumberFormat="1" applyFont="1" applyFill="1" applyBorder="1" applyAlignment="1">
      <alignment vertical="center"/>
    </xf>
    <xf numFmtId="0" fontId="19" fillId="0" borderId="0" xfId="5" applyFont="1" applyAlignment="1">
      <alignment horizontal="left"/>
    </xf>
    <xf numFmtId="0" fontId="4" fillId="0" borderId="0" xfId="5" applyFont="1"/>
    <xf numFmtId="0" fontId="19" fillId="0" borderId="0" xfId="19" applyFont="1"/>
    <xf numFmtId="0" fontId="13" fillId="0" borderId="0" xfId="19" applyFont="1"/>
    <xf numFmtId="0" fontId="14" fillId="0" borderId="0" xfId="5" applyFont="1" applyFill="1" applyAlignment="1">
      <alignment vertical="center"/>
    </xf>
    <xf numFmtId="0" fontId="14" fillId="0" borderId="0" xfId="19" applyFont="1"/>
    <xf numFmtId="0" fontId="18" fillId="0" borderId="0" xfId="19" applyFont="1" applyAlignment="1">
      <alignment horizontal="right"/>
    </xf>
    <xf numFmtId="0" fontId="13" fillId="4" borderId="1" xfId="20" applyFont="1" applyFill="1" applyBorder="1" applyAlignment="1">
      <alignment horizontal="center" vertical="center" wrapText="1"/>
    </xf>
    <xf numFmtId="0" fontId="13" fillId="4" borderId="1" xfId="19" applyFont="1" applyFill="1" applyBorder="1" applyAlignment="1">
      <alignment horizontal="center" vertical="center" wrapText="1"/>
    </xf>
    <xf numFmtId="0" fontId="27" fillId="0" borderId="3" xfId="20" applyFont="1" applyFill="1" applyBorder="1" applyAlignment="1">
      <alignment horizontal="center" vertical="center"/>
    </xf>
    <xf numFmtId="0" fontId="14" fillId="0" borderId="5" xfId="19" applyFont="1" applyFill="1" applyBorder="1" applyAlignment="1">
      <alignment horizontal="center" vertical="center"/>
    </xf>
    <xf numFmtId="0" fontId="14" fillId="0" borderId="5" xfId="6" applyNumberFormat="1" applyFont="1" applyBorder="1" applyAlignment="1" applyProtection="1">
      <alignment vertical="center"/>
      <protection hidden="1"/>
    </xf>
    <xf numFmtId="3" fontId="36" fillId="0" borderId="5" xfId="7" applyNumberFormat="1" applyFont="1" applyFill="1" applyBorder="1" applyAlignment="1" applyProtection="1">
      <alignment vertical="center" wrapText="1" readingOrder="1"/>
      <protection locked="0"/>
    </xf>
    <xf numFmtId="165" fontId="14" fillId="0" borderId="5" xfId="4" applyNumberFormat="1" applyFont="1" applyFill="1" applyBorder="1" applyAlignment="1">
      <alignment vertical="center"/>
    </xf>
    <xf numFmtId="3" fontId="36" fillId="0" borderId="5" xfId="5" applyNumberFormat="1" applyFont="1" applyFill="1" applyBorder="1" applyAlignment="1" applyProtection="1">
      <alignment vertical="center" wrapText="1" readingOrder="1"/>
      <protection locked="0"/>
    </xf>
    <xf numFmtId="0" fontId="14" fillId="0" borderId="7" xfId="19" applyFont="1" applyFill="1" applyBorder="1" applyAlignment="1">
      <alignment horizontal="center" vertical="center"/>
    </xf>
    <xf numFmtId="0" fontId="14" fillId="0" borderId="7" xfId="6" applyNumberFormat="1" applyFont="1" applyBorder="1" applyAlignment="1" applyProtection="1">
      <alignment vertical="center"/>
      <protection hidden="1"/>
    </xf>
    <xf numFmtId="3" fontId="36" fillId="0" borderId="7" xfId="7" applyNumberFormat="1" applyFont="1" applyFill="1" applyBorder="1" applyAlignment="1" applyProtection="1">
      <alignment vertical="center" wrapText="1" readingOrder="1"/>
      <protection locked="0"/>
    </xf>
    <xf numFmtId="165" fontId="14" fillId="0" borderId="7" xfId="4" applyNumberFormat="1" applyFont="1" applyFill="1" applyBorder="1" applyAlignment="1">
      <alignment vertical="center"/>
    </xf>
    <xf numFmtId="3" fontId="36" fillId="0" borderId="7" xfId="5" applyNumberFormat="1" applyFont="1" applyFill="1" applyBorder="1" applyAlignment="1" applyProtection="1">
      <alignment vertical="center" wrapText="1" readingOrder="1"/>
      <protection locked="0"/>
    </xf>
    <xf numFmtId="0" fontId="13" fillId="4" borderId="1" xfId="19" applyFont="1" applyFill="1" applyBorder="1" applyAlignment="1">
      <alignment vertical="center"/>
    </xf>
    <xf numFmtId="3" fontId="13" fillId="4" borderId="1" xfId="19" applyNumberFormat="1" applyFont="1" applyFill="1" applyBorder="1" applyAlignment="1">
      <alignment vertical="center"/>
    </xf>
    <xf numFmtId="165" fontId="13" fillId="4" borderId="1" xfId="4" applyNumberFormat="1" applyFont="1" applyFill="1" applyBorder="1" applyAlignment="1">
      <alignment vertical="center"/>
    </xf>
    <xf numFmtId="3" fontId="13" fillId="4" borderId="1" xfId="19" applyNumberFormat="1" applyFont="1" applyFill="1" applyBorder="1" applyAlignment="1" applyProtection="1">
      <alignment vertical="center" wrapText="1"/>
      <protection hidden="1"/>
    </xf>
    <xf numFmtId="3" fontId="53" fillId="4" borderId="1" xfId="19" applyNumberFormat="1" applyFont="1" applyFill="1" applyBorder="1" applyAlignment="1" applyProtection="1">
      <alignment vertical="center" wrapText="1"/>
      <protection hidden="1"/>
    </xf>
    <xf numFmtId="0" fontId="13" fillId="0" borderId="0" xfId="19" applyFont="1" applyFill="1" applyBorder="1" applyAlignment="1">
      <alignment vertical="center"/>
    </xf>
    <xf numFmtId="3" fontId="13" fillId="0" borderId="0" xfId="19" applyNumberFormat="1" applyFont="1" applyFill="1" applyBorder="1" applyAlignment="1">
      <alignment vertical="center"/>
    </xf>
    <xf numFmtId="165" fontId="13" fillId="0" borderId="0" xfId="4" applyNumberFormat="1" applyFont="1" applyFill="1" applyBorder="1" applyAlignment="1">
      <alignment vertical="center"/>
    </xf>
    <xf numFmtId="3" fontId="13" fillId="0" borderId="0" xfId="19" applyNumberFormat="1" applyFont="1" applyFill="1" applyBorder="1" applyAlignment="1" applyProtection="1">
      <alignment vertical="center" wrapText="1"/>
      <protection hidden="1"/>
    </xf>
    <xf numFmtId="3" fontId="53" fillId="0" borderId="0" xfId="19" applyNumberFormat="1" applyFont="1" applyFill="1" applyBorder="1" applyAlignment="1" applyProtection="1">
      <alignment vertical="center" wrapText="1"/>
      <protection hidden="1"/>
    </xf>
    <xf numFmtId="0" fontId="4" fillId="0" borderId="0" xfId="5" applyFont="1" applyFill="1"/>
    <xf numFmtId="0" fontId="14" fillId="0" borderId="0" xfId="19" applyFont="1" applyFill="1" applyAlignment="1">
      <alignment vertical="center"/>
    </xf>
    <xf numFmtId="0" fontId="14" fillId="0" borderId="0" xfId="19" applyFont="1" applyFill="1" applyAlignment="1"/>
    <xf numFmtId="0" fontId="14" fillId="0" borderId="0" xfId="19" applyFont="1" applyFill="1" applyAlignment="1">
      <alignment horizontal="left"/>
    </xf>
    <xf numFmtId="0" fontId="13" fillId="0" borderId="0" xfId="19" applyFont="1" applyFill="1"/>
    <xf numFmtId="0" fontId="14" fillId="0" borderId="0" xfId="19" applyFont="1" applyAlignment="1">
      <alignment vertical="center"/>
    </xf>
    <xf numFmtId="0" fontId="14" fillId="0" borderId="0" xfId="19" quotePrefix="1" applyFont="1" applyAlignment="1">
      <alignment vertical="center"/>
    </xf>
    <xf numFmtId="0" fontId="14" fillId="0" borderId="0" xfId="19" quotePrefix="1" applyFont="1" applyAlignment="1">
      <alignment horizontal="justify" vertical="center" wrapText="1"/>
    </xf>
    <xf numFmtId="0" fontId="14" fillId="0" borderId="0" xfId="5" applyFont="1"/>
    <xf numFmtId="0" fontId="14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justify" vertical="center" wrapText="1"/>
    </xf>
    <xf numFmtId="0" fontId="14" fillId="0" borderId="0" xfId="5" applyFont="1" applyAlignment="1">
      <alignment horizontal="justify" vertical="center" wrapText="1"/>
    </xf>
    <xf numFmtId="0" fontId="42" fillId="0" borderId="0" xfId="3" applyFont="1"/>
    <xf numFmtId="0" fontId="42" fillId="0" borderId="0" xfId="2" applyFont="1" applyFill="1" applyAlignment="1"/>
    <xf numFmtId="0" fontId="19" fillId="0" borderId="0" xfId="3" applyFont="1" applyFill="1" applyAlignment="1">
      <alignment vertical="center"/>
    </xf>
    <xf numFmtId="0" fontId="4" fillId="0" borderId="7" xfId="2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14" fillId="0" borderId="0" xfId="3" applyFont="1" applyAlignment="1">
      <alignment vertical="center"/>
    </xf>
    <xf numFmtId="0" fontId="0" fillId="0" borderId="0" xfId="0" applyFill="1" applyAlignment="1">
      <alignment vertical="center"/>
    </xf>
    <xf numFmtId="0" fontId="19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10" applyFont="1" applyAlignment="1">
      <alignment vertical="center"/>
    </xf>
    <xf numFmtId="0" fontId="14" fillId="4" borderId="0" xfId="11" applyFont="1" applyFill="1" applyAlignment="1">
      <alignment vertical="center"/>
    </xf>
    <xf numFmtId="0" fontId="14" fillId="0" borderId="0" xfId="11" applyFont="1" applyFill="1" applyAlignment="1">
      <alignment vertical="center"/>
    </xf>
    <xf numFmtId="3" fontId="14" fillId="0" borderId="0" xfId="11" applyNumberFormat="1" applyFont="1" applyFill="1" applyAlignment="1">
      <alignment vertical="center"/>
    </xf>
    <xf numFmtId="166" fontId="14" fillId="0" borderId="0" xfId="1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31" fillId="0" borderId="0" xfId="14" quotePrefix="1" applyFont="1" applyFill="1" applyBorder="1" applyAlignment="1">
      <alignment vertical="center" wrapText="1"/>
    </xf>
    <xf numFmtId="0" fontId="29" fillId="0" borderId="0" xfId="14" quotePrefix="1" applyFont="1" applyFill="1" applyBorder="1" applyAlignment="1">
      <alignment vertical="center"/>
    </xf>
    <xf numFmtId="0" fontId="14" fillId="0" borderId="0" xfId="10" quotePrefix="1" applyFont="1" applyFill="1" applyBorder="1" applyAlignment="1">
      <alignment vertical="center"/>
    </xf>
    <xf numFmtId="0" fontId="31" fillId="0" borderId="0" xfId="10" quotePrefix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10" fontId="14" fillId="0" borderId="12" xfId="4" applyNumberFormat="1" applyFont="1" applyFill="1" applyBorder="1" applyAlignment="1">
      <alignment horizontal="right" vertical="center"/>
    </xf>
    <xf numFmtId="10" fontId="13" fillId="4" borderId="1" xfId="4" applyNumberFormat="1" applyFont="1" applyFill="1" applyBorder="1" applyAlignment="1">
      <alignment horizontal="right" vertical="center"/>
    </xf>
    <xf numFmtId="10" fontId="12" fillId="0" borderId="12" xfId="4" applyNumberFormat="1" applyFont="1" applyFill="1" applyBorder="1" applyAlignment="1">
      <alignment horizontal="right" vertical="center"/>
    </xf>
    <xf numFmtId="3" fontId="12" fillId="0" borderId="12" xfId="4" applyNumberFormat="1" applyFont="1" applyFill="1" applyBorder="1" applyAlignment="1">
      <alignment horizontal="right" vertical="center"/>
    </xf>
    <xf numFmtId="4" fontId="12" fillId="0" borderId="12" xfId="4" applyNumberFormat="1" applyFont="1" applyFill="1" applyBorder="1" applyAlignment="1">
      <alignment horizontal="right" vertical="center"/>
    </xf>
    <xf numFmtId="3" fontId="14" fillId="0" borderId="12" xfId="4" applyNumberFormat="1" applyFont="1" applyFill="1" applyBorder="1" applyAlignment="1">
      <alignment horizontal="right" vertical="center"/>
    </xf>
    <xf numFmtId="4" fontId="14" fillId="0" borderId="12" xfId="4" applyNumberFormat="1" applyFont="1" applyFill="1" applyBorder="1" applyAlignment="1">
      <alignment horizontal="right" vertical="center"/>
    </xf>
    <xf numFmtId="0" fontId="14" fillId="0" borderId="0" xfId="10" applyFont="1" applyFill="1" applyBorder="1" applyAlignment="1">
      <alignment vertical="center"/>
    </xf>
    <xf numFmtId="166" fontId="14" fillId="0" borderId="0" xfId="10" applyNumberFormat="1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0" fontId="13" fillId="3" borderId="1" xfId="9" applyFont="1" applyFill="1" applyBorder="1" applyAlignment="1">
      <alignment horizontal="left" vertical="center"/>
    </xf>
    <xf numFmtId="0" fontId="30" fillId="0" borderId="4" xfId="9" applyFont="1" applyFill="1" applyBorder="1" applyAlignment="1">
      <alignment horizontal="left" vertical="center"/>
    </xf>
    <xf numFmtId="0" fontId="30" fillId="0" borderId="15" xfId="9" applyFont="1" applyFill="1" applyBorder="1" applyAlignment="1">
      <alignment horizontal="left" vertical="center"/>
    </xf>
    <xf numFmtId="0" fontId="13" fillId="4" borderId="1" xfId="9" applyFont="1" applyFill="1" applyBorder="1" applyAlignment="1">
      <alignment horizontal="left" vertical="center" wrapText="1"/>
    </xf>
    <xf numFmtId="0" fontId="13" fillId="4" borderId="1" xfId="14" applyFont="1" applyFill="1" applyBorder="1" applyAlignment="1">
      <alignment horizontal="left" vertical="center" wrapText="1"/>
    </xf>
    <xf numFmtId="0" fontId="14" fillId="4" borderId="1" xfId="14" applyFont="1" applyFill="1" applyBorder="1"/>
    <xf numFmtId="0" fontId="14" fillId="0" borderId="0" xfId="14" applyFont="1" applyFill="1" applyBorder="1" applyAlignment="1">
      <alignment horizontal="left" vertical="center"/>
    </xf>
    <xf numFmtId="0" fontId="13" fillId="0" borderId="0" xfId="14" applyFont="1" applyFill="1" applyBorder="1" applyAlignment="1">
      <alignment horizontal="center" vertical="center"/>
    </xf>
    <xf numFmtId="0" fontId="13" fillId="4" borderId="1" xfId="14" applyFont="1" applyFill="1" applyBorder="1"/>
    <xf numFmtId="0" fontId="14" fillId="0" borderId="0" xfId="0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vertical="center"/>
    </xf>
    <xf numFmtId="0" fontId="13" fillId="4" borderId="18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0" fontId="14" fillId="0" borderId="0" xfId="0" quotePrefix="1" applyFont="1" applyFill="1" applyBorder="1" applyAlignment="1">
      <alignment horizontal="left" vertical="center" wrapText="1"/>
    </xf>
    <xf numFmtId="0" fontId="14" fillId="0" borderId="0" xfId="0" quotePrefix="1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center" wrapText="1"/>
    </xf>
    <xf numFmtId="0" fontId="48" fillId="4" borderId="4" xfId="0" applyFont="1" applyFill="1" applyBorder="1" applyAlignment="1">
      <alignment vertical="center"/>
    </xf>
    <xf numFmtId="0" fontId="48" fillId="4" borderId="17" xfId="0" applyFont="1" applyFill="1" applyBorder="1" applyAlignment="1">
      <alignment vertical="center"/>
    </xf>
    <xf numFmtId="0" fontId="48" fillId="4" borderId="18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2" fillId="0" borderId="0" xfId="0" quotePrefix="1" applyFont="1" applyFill="1" applyBorder="1" applyAlignment="1">
      <alignment horizontal="left" vertical="center" wrapText="1"/>
    </xf>
    <xf numFmtId="0" fontId="12" fillId="0" borderId="0" xfId="0" quotePrefix="1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vertical="center"/>
    </xf>
  </cellXfs>
  <cellStyles count="21">
    <cellStyle name="Hyperlink" xfId="1" builtinId="8"/>
    <cellStyle name="Normal" xfId="0" builtinId="0"/>
    <cellStyle name="Normal 2 2" xfId="5"/>
    <cellStyle name="Normal 3 2" xfId="7"/>
    <cellStyle name="Normal 4" xfId="16"/>
    <cellStyle name="Normal 5" xfId="13"/>
    <cellStyle name="Normal_Mirovinci" xfId="14"/>
    <cellStyle name="Normal_Mirovinci 2" xfId="15"/>
    <cellStyle name="Normal_novozami1" xfId="18"/>
    <cellStyle name="Normal_Obrazac_kapitala" xfId="12"/>
    <cellStyle name="Normal_Pokazatelji banke 30.09.2001" xfId="9"/>
    <cellStyle name="Normal_PP 3q2002" xfId="2"/>
    <cellStyle name="Normal_Sheet1" xfId="17"/>
    <cellStyle name="Normal_Sheet2 2" xfId="20"/>
    <cellStyle name="Normal_Statistika_NOVO_30062009 ver 3108" xfId="11"/>
    <cellStyle name="Normal_Statistika_NOVO_30062009 ver 3108 2" xfId="19"/>
    <cellStyle name="Obično_List1" xfId="3"/>
    <cellStyle name="Obično_POKAZATELJI POSLOVANJA NR 31.12.2007. NOVO" xfId="10"/>
    <cellStyle name="Percent" xfId="8" builtinId="5"/>
    <cellStyle name="Percent 2 2 2" xfId="4"/>
    <cellStyle name="Style 1 2 2" xfId="6"/>
  </cellStyles>
  <dxfs count="0"/>
  <tableStyles count="0" defaultTableStyle="TableStyleMedium2" defaultPivotStyle="PivotStyleMedium9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abSelected="1" workbookViewId="0"/>
  </sheetViews>
  <sheetFormatPr defaultRowHeight="12.75" customHeight="1" x14ac:dyDescent="0.25"/>
  <cols>
    <col min="1" max="1" width="3.7109375" style="1" customWidth="1"/>
    <col min="2" max="2" width="12.85546875" style="1" bestFit="1" customWidth="1"/>
    <col min="3" max="3" width="118.7109375" style="1" bestFit="1" customWidth="1"/>
    <col min="4" max="16384" width="9.140625" style="1"/>
  </cols>
  <sheetData>
    <row r="2" spans="2:3" ht="27" customHeight="1" x14ac:dyDescent="0.25">
      <c r="C2" s="2" t="s">
        <v>10</v>
      </c>
    </row>
    <row r="4" spans="2:3" ht="24" customHeight="1" x14ac:dyDescent="0.25">
      <c r="B4" s="3" t="s">
        <v>0</v>
      </c>
      <c r="C4" s="4" t="s">
        <v>11</v>
      </c>
    </row>
    <row r="5" spans="2:3" ht="24" customHeight="1" x14ac:dyDescent="0.25">
      <c r="B5" s="3" t="s">
        <v>1</v>
      </c>
      <c r="C5" s="448" t="s">
        <v>390</v>
      </c>
    </row>
    <row r="6" spans="2:3" ht="24" customHeight="1" x14ac:dyDescent="0.25">
      <c r="B6" s="3" t="s">
        <v>2</v>
      </c>
      <c r="C6" s="5" t="s">
        <v>12</v>
      </c>
    </row>
    <row r="7" spans="2:3" ht="24" customHeight="1" x14ac:dyDescent="0.25">
      <c r="B7" s="3" t="s">
        <v>3</v>
      </c>
      <c r="C7" s="5" t="s">
        <v>13</v>
      </c>
    </row>
    <row r="8" spans="2:3" ht="24" customHeight="1" x14ac:dyDescent="0.25">
      <c r="B8" s="3" t="s">
        <v>4</v>
      </c>
      <c r="C8" s="5" t="s">
        <v>14</v>
      </c>
    </row>
    <row r="9" spans="2:3" ht="24" customHeight="1" x14ac:dyDescent="0.25">
      <c r="B9" s="3" t="s">
        <v>5</v>
      </c>
      <c r="C9" s="5" t="s">
        <v>15</v>
      </c>
    </row>
    <row r="10" spans="2:3" ht="24" customHeight="1" x14ac:dyDescent="0.25">
      <c r="B10" s="3" t="s">
        <v>6</v>
      </c>
      <c r="C10" s="5" t="s">
        <v>16</v>
      </c>
    </row>
    <row r="11" spans="2:3" ht="24" customHeight="1" x14ac:dyDescent="0.25">
      <c r="B11" s="3" t="s">
        <v>7</v>
      </c>
      <c r="C11" s="5" t="s">
        <v>17</v>
      </c>
    </row>
    <row r="12" spans="2:3" ht="24" customHeight="1" x14ac:dyDescent="0.25">
      <c r="B12" s="3" t="s">
        <v>8</v>
      </c>
      <c r="C12" s="5" t="s">
        <v>18</v>
      </c>
    </row>
    <row r="13" spans="2:3" ht="24" customHeight="1" x14ac:dyDescent="0.25">
      <c r="B13" s="3" t="s">
        <v>9</v>
      </c>
      <c r="C13" s="5" t="s">
        <v>19</v>
      </c>
    </row>
    <row r="14" spans="2:3" ht="24" customHeight="1" x14ac:dyDescent="0.25">
      <c r="B14" s="6" t="s">
        <v>389</v>
      </c>
      <c r="C14" s="5" t="s">
        <v>20</v>
      </c>
    </row>
  </sheetData>
  <hyperlinks>
    <hyperlink ref="B4" location="inv.drustva!A1" display="Tablica 1."/>
    <hyperlink ref="B6" location="'drustva za upravljanje IF'!A1" display="Tablica 3."/>
    <hyperlink ref="B7" location="UCITS!A1" display="Tablica 4."/>
    <hyperlink ref="B8" location="AIF!A1" display="Tablica 5."/>
    <hyperlink ref="B9" location="'omd&amp;dmd'!A1" display="Tablica 6."/>
    <hyperlink ref="B10" location="'omf&amp;dmf'!A1" display="Tablica 7."/>
    <hyperlink ref="B11" location="osiguranje_zivot!A1" display="Tablica 8."/>
    <hyperlink ref="B12" location="osiguranje_nezivot!A1" display="Tablica 9."/>
    <hyperlink ref="B13" location="osiguranje_ukupno!A1" display="Tablica 10."/>
    <hyperlink ref="B14" location="leasing!A1" display="Tablica 11."/>
    <hyperlink ref="B5" location="'portfelj i skrbništvo'!A1" display="Tablica 2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6" style="324" customWidth="1"/>
    <col min="2" max="2" width="34" style="324" customWidth="1"/>
    <col min="3" max="3" width="15.42578125" style="324" customWidth="1"/>
    <col min="4" max="6" width="13.7109375" style="324" customWidth="1"/>
    <col min="7" max="7" width="14.7109375" style="324" customWidth="1"/>
    <col min="8" max="11" width="13.7109375" style="324" customWidth="1"/>
    <col min="12" max="245" width="9.140625" style="324"/>
    <col min="246" max="246" width="7.5703125" style="324" customWidth="1"/>
    <col min="247" max="247" width="31.85546875" style="324" customWidth="1"/>
    <col min="248" max="248" width="15.42578125" style="324" customWidth="1"/>
    <col min="249" max="256" width="13.7109375" style="324" customWidth="1"/>
    <col min="257" max="257" width="10.140625" style="324" bestFit="1" customWidth="1"/>
    <col min="258" max="501" width="9.140625" style="324"/>
    <col min="502" max="502" width="7.5703125" style="324" customWidth="1"/>
    <col min="503" max="503" width="31.85546875" style="324" customWidth="1"/>
    <col min="504" max="504" width="15.42578125" style="324" customWidth="1"/>
    <col min="505" max="512" width="13.7109375" style="324" customWidth="1"/>
    <col min="513" max="513" width="10.140625" style="324" bestFit="1" customWidth="1"/>
    <col min="514" max="757" width="9.140625" style="324"/>
    <col min="758" max="758" width="7.5703125" style="324" customWidth="1"/>
    <col min="759" max="759" width="31.85546875" style="324" customWidth="1"/>
    <col min="760" max="760" width="15.42578125" style="324" customWidth="1"/>
    <col min="761" max="768" width="13.7109375" style="324" customWidth="1"/>
    <col min="769" max="769" width="10.140625" style="324" bestFit="1" customWidth="1"/>
    <col min="770" max="1013" width="9.140625" style="324"/>
    <col min="1014" max="1014" width="7.5703125" style="324" customWidth="1"/>
    <col min="1015" max="1015" width="31.85546875" style="324" customWidth="1"/>
    <col min="1016" max="1016" width="15.42578125" style="324" customWidth="1"/>
    <col min="1017" max="1024" width="13.7109375" style="324" customWidth="1"/>
    <col min="1025" max="1025" width="10.140625" style="324" bestFit="1" customWidth="1"/>
    <col min="1026" max="1269" width="9.140625" style="324"/>
    <col min="1270" max="1270" width="7.5703125" style="324" customWidth="1"/>
    <col min="1271" max="1271" width="31.85546875" style="324" customWidth="1"/>
    <col min="1272" max="1272" width="15.42578125" style="324" customWidth="1"/>
    <col min="1273" max="1280" width="13.7109375" style="324" customWidth="1"/>
    <col min="1281" max="1281" width="10.140625" style="324" bestFit="1" customWidth="1"/>
    <col min="1282" max="1525" width="9.140625" style="324"/>
    <col min="1526" max="1526" width="7.5703125" style="324" customWidth="1"/>
    <col min="1527" max="1527" width="31.85546875" style="324" customWidth="1"/>
    <col min="1528" max="1528" width="15.42578125" style="324" customWidth="1"/>
    <col min="1529" max="1536" width="13.7109375" style="324" customWidth="1"/>
    <col min="1537" max="1537" width="10.140625" style="324" bestFit="1" customWidth="1"/>
    <col min="1538" max="1781" width="9.140625" style="324"/>
    <col min="1782" max="1782" width="7.5703125" style="324" customWidth="1"/>
    <col min="1783" max="1783" width="31.85546875" style="324" customWidth="1"/>
    <col min="1784" max="1784" width="15.42578125" style="324" customWidth="1"/>
    <col min="1785" max="1792" width="13.7109375" style="324" customWidth="1"/>
    <col min="1793" max="1793" width="10.140625" style="324" bestFit="1" customWidth="1"/>
    <col min="1794" max="2037" width="9.140625" style="324"/>
    <col min="2038" max="2038" width="7.5703125" style="324" customWidth="1"/>
    <col min="2039" max="2039" width="31.85546875" style="324" customWidth="1"/>
    <col min="2040" max="2040" width="15.42578125" style="324" customWidth="1"/>
    <col min="2041" max="2048" width="13.7109375" style="324" customWidth="1"/>
    <col min="2049" max="2049" width="10.140625" style="324" bestFit="1" customWidth="1"/>
    <col min="2050" max="2293" width="9.140625" style="324"/>
    <col min="2294" max="2294" width="7.5703125" style="324" customWidth="1"/>
    <col min="2295" max="2295" width="31.85546875" style="324" customWidth="1"/>
    <col min="2296" max="2296" width="15.42578125" style="324" customWidth="1"/>
    <col min="2297" max="2304" width="13.7109375" style="324" customWidth="1"/>
    <col min="2305" max="2305" width="10.140625" style="324" bestFit="1" customWidth="1"/>
    <col min="2306" max="2549" width="9.140625" style="324"/>
    <col min="2550" max="2550" width="7.5703125" style="324" customWidth="1"/>
    <col min="2551" max="2551" width="31.85546875" style="324" customWidth="1"/>
    <col min="2552" max="2552" width="15.42578125" style="324" customWidth="1"/>
    <col min="2553" max="2560" width="13.7109375" style="324" customWidth="1"/>
    <col min="2561" max="2561" width="10.140625" style="324" bestFit="1" customWidth="1"/>
    <col min="2562" max="2805" width="9.140625" style="324"/>
    <col min="2806" max="2806" width="7.5703125" style="324" customWidth="1"/>
    <col min="2807" max="2807" width="31.85546875" style="324" customWidth="1"/>
    <col min="2808" max="2808" width="15.42578125" style="324" customWidth="1"/>
    <col min="2809" max="2816" width="13.7109375" style="324" customWidth="1"/>
    <col min="2817" max="2817" width="10.140625" style="324" bestFit="1" customWidth="1"/>
    <col min="2818" max="3061" width="9.140625" style="324"/>
    <col min="3062" max="3062" width="7.5703125" style="324" customWidth="1"/>
    <col min="3063" max="3063" width="31.85546875" style="324" customWidth="1"/>
    <col min="3064" max="3064" width="15.42578125" style="324" customWidth="1"/>
    <col min="3065" max="3072" width="13.7109375" style="324" customWidth="1"/>
    <col min="3073" max="3073" width="10.140625" style="324" bestFit="1" customWidth="1"/>
    <col min="3074" max="3317" width="9.140625" style="324"/>
    <col min="3318" max="3318" width="7.5703125" style="324" customWidth="1"/>
    <col min="3319" max="3319" width="31.85546875" style="324" customWidth="1"/>
    <col min="3320" max="3320" width="15.42578125" style="324" customWidth="1"/>
    <col min="3321" max="3328" width="13.7109375" style="324" customWidth="1"/>
    <col min="3329" max="3329" width="10.140625" style="324" bestFit="1" customWidth="1"/>
    <col min="3330" max="3573" width="9.140625" style="324"/>
    <col min="3574" max="3574" width="7.5703125" style="324" customWidth="1"/>
    <col min="3575" max="3575" width="31.85546875" style="324" customWidth="1"/>
    <col min="3576" max="3576" width="15.42578125" style="324" customWidth="1"/>
    <col min="3577" max="3584" width="13.7109375" style="324" customWidth="1"/>
    <col min="3585" max="3585" width="10.140625" style="324" bestFit="1" customWidth="1"/>
    <col min="3586" max="3829" width="9.140625" style="324"/>
    <col min="3830" max="3830" width="7.5703125" style="324" customWidth="1"/>
    <col min="3831" max="3831" width="31.85546875" style="324" customWidth="1"/>
    <col min="3832" max="3832" width="15.42578125" style="324" customWidth="1"/>
    <col min="3833" max="3840" width="13.7109375" style="324" customWidth="1"/>
    <col min="3841" max="3841" width="10.140625" style="324" bestFit="1" customWidth="1"/>
    <col min="3842" max="4085" width="9.140625" style="324"/>
    <col min="4086" max="4086" width="7.5703125" style="324" customWidth="1"/>
    <col min="4087" max="4087" width="31.85546875" style="324" customWidth="1"/>
    <col min="4088" max="4088" width="15.42578125" style="324" customWidth="1"/>
    <col min="4089" max="4096" width="13.7109375" style="324" customWidth="1"/>
    <col min="4097" max="4097" width="10.140625" style="324" bestFit="1" customWidth="1"/>
    <col min="4098" max="4341" width="9.140625" style="324"/>
    <col min="4342" max="4342" width="7.5703125" style="324" customWidth="1"/>
    <col min="4343" max="4343" width="31.85546875" style="324" customWidth="1"/>
    <col min="4344" max="4344" width="15.42578125" style="324" customWidth="1"/>
    <col min="4345" max="4352" width="13.7109375" style="324" customWidth="1"/>
    <col min="4353" max="4353" width="10.140625" style="324" bestFit="1" customWidth="1"/>
    <col min="4354" max="4597" width="9.140625" style="324"/>
    <col min="4598" max="4598" width="7.5703125" style="324" customWidth="1"/>
    <col min="4599" max="4599" width="31.85546875" style="324" customWidth="1"/>
    <col min="4600" max="4600" width="15.42578125" style="324" customWidth="1"/>
    <col min="4601" max="4608" width="13.7109375" style="324" customWidth="1"/>
    <col min="4609" max="4609" width="10.140625" style="324" bestFit="1" customWidth="1"/>
    <col min="4610" max="4853" width="9.140625" style="324"/>
    <col min="4854" max="4854" width="7.5703125" style="324" customWidth="1"/>
    <col min="4855" max="4855" width="31.85546875" style="324" customWidth="1"/>
    <col min="4856" max="4856" width="15.42578125" style="324" customWidth="1"/>
    <col min="4857" max="4864" width="13.7109375" style="324" customWidth="1"/>
    <col min="4865" max="4865" width="10.140625" style="324" bestFit="1" customWidth="1"/>
    <col min="4866" max="5109" width="9.140625" style="324"/>
    <col min="5110" max="5110" width="7.5703125" style="324" customWidth="1"/>
    <col min="5111" max="5111" width="31.85546875" style="324" customWidth="1"/>
    <col min="5112" max="5112" width="15.42578125" style="324" customWidth="1"/>
    <col min="5113" max="5120" width="13.7109375" style="324" customWidth="1"/>
    <col min="5121" max="5121" width="10.140625" style="324" bestFit="1" customWidth="1"/>
    <col min="5122" max="5365" width="9.140625" style="324"/>
    <col min="5366" max="5366" width="7.5703125" style="324" customWidth="1"/>
    <col min="5367" max="5367" width="31.85546875" style="324" customWidth="1"/>
    <col min="5368" max="5368" width="15.42578125" style="324" customWidth="1"/>
    <col min="5369" max="5376" width="13.7109375" style="324" customWidth="1"/>
    <col min="5377" max="5377" width="10.140625" style="324" bestFit="1" customWidth="1"/>
    <col min="5378" max="5621" width="9.140625" style="324"/>
    <col min="5622" max="5622" width="7.5703125" style="324" customWidth="1"/>
    <col min="5623" max="5623" width="31.85546875" style="324" customWidth="1"/>
    <col min="5624" max="5624" width="15.42578125" style="324" customWidth="1"/>
    <col min="5625" max="5632" width="13.7109375" style="324" customWidth="1"/>
    <col min="5633" max="5633" width="10.140625" style="324" bestFit="1" customWidth="1"/>
    <col min="5634" max="5877" width="9.140625" style="324"/>
    <col min="5878" max="5878" width="7.5703125" style="324" customWidth="1"/>
    <col min="5879" max="5879" width="31.85546875" style="324" customWidth="1"/>
    <col min="5880" max="5880" width="15.42578125" style="324" customWidth="1"/>
    <col min="5881" max="5888" width="13.7109375" style="324" customWidth="1"/>
    <col min="5889" max="5889" width="10.140625" style="324" bestFit="1" customWidth="1"/>
    <col min="5890" max="6133" width="9.140625" style="324"/>
    <col min="6134" max="6134" width="7.5703125" style="324" customWidth="1"/>
    <col min="6135" max="6135" width="31.85546875" style="324" customWidth="1"/>
    <col min="6136" max="6136" width="15.42578125" style="324" customWidth="1"/>
    <col min="6137" max="6144" width="13.7109375" style="324" customWidth="1"/>
    <col min="6145" max="6145" width="10.140625" style="324" bestFit="1" customWidth="1"/>
    <col min="6146" max="6389" width="9.140625" style="324"/>
    <col min="6390" max="6390" width="7.5703125" style="324" customWidth="1"/>
    <col min="6391" max="6391" width="31.85546875" style="324" customWidth="1"/>
    <col min="6392" max="6392" width="15.42578125" style="324" customWidth="1"/>
    <col min="6393" max="6400" width="13.7109375" style="324" customWidth="1"/>
    <col min="6401" max="6401" width="10.140625" style="324" bestFit="1" customWidth="1"/>
    <col min="6402" max="6645" width="9.140625" style="324"/>
    <col min="6646" max="6646" width="7.5703125" style="324" customWidth="1"/>
    <col min="6647" max="6647" width="31.85546875" style="324" customWidth="1"/>
    <col min="6648" max="6648" width="15.42578125" style="324" customWidth="1"/>
    <col min="6649" max="6656" width="13.7109375" style="324" customWidth="1"/>
    <col min="6657" max="6657" width="10.140625" style="324" bestFit="1" customWidth="1"/>
    <col min="6658" max="6901" width="9.140625" style="324"/>
    <col min="6902" max="6902" width="7.5703125" style="324" customWidth="1"/>
    <col min="6903" max="6903" width="31.85546875" style="324" customWidth="1"/>
    <col min="6904" max="6904" width="15.42578125" style="324" customWidth="1"/>
    <col min="6905" max="6912" width="13.7109375" style="324" customWidth="1"/>
    <col min="6913" max="6913" width="10.140625" style="324" bestFit="1" customWidth="1"/>
    <col min="6914" max="7157" width="9.140625" style="324"/>
    <col min="7158" max="7158" width="7.5703125" style="324" customWidth="1"/>
    <col min="7159" max="7159" width="31.85546875" style="324" customWidth="1"/>
    <col min="7160" max="7160" width="15.42578125" style="324" customWidth="1"/>
    <col min="7161" max="7168" width="13.7109375" style="324" customWidth="1"/>
    <col min="7169" max="7169" width="10.140625" style="324" bestFit="1" customWidth="1"/>
    <col min="7170" max="7413" width="9.140625" style="324"/>
    <col min="7414" max="7414" width="7.5703125" style="324" customWidth="1"/>
    <col min="7415" max="7415" width="31.85546875" style="324" customWidth="1"/>
    <col min="7416" max="7416" width="15.42578125" style="324" customWidth="1"/>
    <col min="7417" max="7424" width="13.7109375" style="324" customWidth="1"/>
    <col min="7425" max="7425" width="10.140625" style="324" bestFit="1" customWidth="1"/>
    <col min="7426" max="7669" width="9.140625" style="324"/>
    <col min="7670" max="7670" width="7.5703125" style="324" customWidth="1"/>
    <col min="7671" max="7671" width="31.85546875" style="324" customWidth="1"/>
    <col min="7672" max="7672" width="15.42578125" style="324" customWidth="1"/>
    <col min="7673" max="7680" width="13.7109375" style="324" customWidth="1"/>
    <col min="7681" max="7681" width="10.140625" style="324" bestFit="1" customWidth="1"/>
    <col min="7682" max="7925" width="9.140625" style="324"/>
    <col min="7926" max="7926" width="7.5703125" style="324" customWidth="1"/>
    <col min="7927" max="7927" width="31.85546875" style="324" customWidth="1"/>
    <col min="7928" max="7928" width="15.42578125" style="324" customWidth="1"/>
    <col min="7929" max="7936" width="13.7109375" style="324" customWidth="1"/>
    <col min="7937" max="7937" width="10.140625" style="324" bestFit="1" customWidth="1"/>
    <col min="7938" max="8181" width="9.140625" style="324"/>
    <col min="8182" max="8182" width="7.5703125" style="324" customWidth="1"/>
    <col min="8183" max="8183" width="31.85546875" style="324" customWidth="1"/>
    <col min="8184" max="8184" width="15.42578125" style="324" customWidth="1"/>
    <col min="8185" max="8192" width="13.7109375" style="324" customWidth="1"/>
    <col min="8193" max="8193" width="10.140625" style="324" bestFit="1" customWidth="1"/>
    <col min="8194" max="8437" width="9.140625" style="324"/>
    <col min="8438" max="8438" width="7.5703125" style="324" customWidth="1"/>
    <col min="8439" max="8439" width="31.85546875" style="324" customWidth="1"/>
    <col min="8440" max="8440" width="15.42578125" style="324" customWidth="1"/>
    <col min="8441" max="8448" width="13.7109375" style="324" customWidth="1"/>
    <col min="8449" max="8449" width="10.140625" style="324" bestFit="1" customWidth="1"/>
    <col min="8450" max="8693" width="9.140625" style="324"/>
    <col min="8694" max="8694" width="7.5703125" style="324" customWidth="1"/>
    <col min="8695" max="8695" width="31.85546875" style="324" customWidth="1"/>
    <col min="8696" max="8696" width="15.42578125" style="324" customWidth="1"/>
    <col min="8697" max="8704" width="13.7109375" style="324" customWidth="1"/>
    <col min="8705" max="8705" width="10.140625" style="324" bestFit="1" customWidth="1"/>
    <col min="8706" max="8949" width="9.140625" style="324"/>
    <col min="8950" max="8950" width="7.5703125" style="324" customWidth="1"/>
    <col min="8951" max="8951" width="31.85546875" style="324" customWidth="1"/>
    <col min="8952" max="8952" width="15.42578125" style="324" customWidth="1"/>
    <col min="8953" max="8960" width="13.7109375" style="324" customWidth="1"/>
    <col min="8961" max="8961" width="10.140625" style="324" bestFit="1" customWidth="1"/>
    <col min="8962" max="9205" width="9.140625" style="324"/>
    <col min="9206" max="9206" width="7.5703125" style="324" customWidth="1"/>
    <col min="9207" max="9207" width="31.85546875" style="324" customWidth="1"/>
    <col min="9208" max="9208" width="15.42578125" style="324" customWidth="1"/>
    <col min="9209" max="9216" width="13.7109375" style="324" customWidth="1"/>
    <col min="9217" max="9217" width="10.140625" style="324" bestFit="1" customWidth="1"/>
    <col min="9218" max="9461" width="9.140625" style="324"/>
    <col min="9462" max="9462" width="7.5703125" style="324" customWidth="1"/>
    <col min="9463" max="9463" width="31.85546875" style="324" customWidth="1"/>
    <col min="9464" max="9464" width="15.42578125" style="324" customWidth="1"/>
    <col min="9465" max="9472" width="13.7109375" style="324" customWidth="1"/>
    <col min="9473" max="9473" width="10.140625" style="324" bestFit="1" customWidth="1"/>
    <col min="9474" max="9717" width="9.140625" style="324"/>
    <col min="9718" max="9718" width="7.5703125" style="324" customWidth="1"/>
    <col min="9719" max="9719" width="31.85546875" style="324" customWidth="1"/>
    <col min="9720" max="9720" width="15.42578125" style="324" customWidth="1"/>
    <col min="9721" max="9728" width="13.7109375" style="324" customWidth="1"/>
    <col min="9729" max="9729" width="10.140625" style="324" bestFit="1" customWidth="1"/>
    <col min="9730" max="9973" width="9.140625" style="324"/>
    <col min="9974" max="9974" width="7.5703125" style="324" customWidth="1"/>
    <col min="9975" max="9975" width="31.85546875" style="324" customWidth="1"/>
    <col min="9976" max="9976" width="15.42578125" style="324" customWidth="1"/>
    <col min="9977" max="9984" width="13.7109375" style="324" customWidth="1"/>
    <col min="9985" max="9985" width="10.140625" style="324" bestFit="1" customWidth="1"/>
    <col min="9986" max="10229" width="9.140625" style="324"/>
    <col min="10230" max="10230" width="7.5703125" style="324" customWidth="1"/>
    <col min="10231" max="10231" width="31.85546875" style="324" customWidth="1"/>
    <col min="10232" max="10232" width="15.42578125" style="324" customWidth="1"/>
    <col min="10233" max="10240" width="13.7109375" style="324" customWidth="1"/>
    <col min="10241" max="10241" width="10.140625" style="324" bestFit="1" customWidth="1"/>
    <col min="10242" max="10485" width="9.140625" style="324"/>
    <col min="10486" max="10486" width="7.5703125" style="324" customWidth="1"/>
    <col min="10487" max="10487" width="31.85546875" style="324" customWidth="1"/>
    <col min="10488" max="10488" width="15.42578125" style="324" customWidth="1"/>
    <col min="10489" max="10496" width="13.7109375" style="324" customWidth="1"/>
    <col min="10497" max="10497" width="10.140625" style="324" bestFit="1" customWidth="1"/>
    <col min="10498" max="10741" width="9.140625" style="324"/>
    <col min="10742" max="10742" width="7.5703125" style="324" customWidth="1"/>
    <col min="10743" max="10743" width="31.85546875" style="324" customWidth="1"/>
    <col min="10744" max="10744" width="15.42578125" style="324" customWidth="1"/>
    <col min="10745" max="10752" width="13.7109375" style="324" customWidth="1"/>
    <col min="10753" max="10753" width="10.140625" style="324" bestFit="1" customWidth="1"/>
    <col min="10754" max="10997" width="9.140625" style="324"/>
    <col min="10998" max="10998" width="7.5703125" style="324" customWidth="1"/>
    <col min="10999" max="10999" width="31.85546875" style="324" customWidth="1"/>
    <col min="11000" max="11000" width="15.42578125" style="324" customWidth="1"/>
    <col min="11001" max="11008" width="13.7109375" style="324" customWidth="1"/>
    <col min="11009" max="11009" width="10.140625" style="324" bestFit="1" customWidth="1"/>
    <col min="11010" max="11253" width="9.140625" style="324"/>
    <col min="11254" max="11254" width="7.5703125" style="324" customWidth="1"/>
    <col min="11255" max="11255" width="31.85546875" style="324" customWidth="1"/>
    <col min="11256" max="11256" width="15.42578125" style="324" customWidth="1"/>
    <col min="11257" max="11264" width="13.7109375" style="324" customWidth="1"/>
    <col min="11265" max="11265" width="10.140625" style="324" bestFit="1" customWidth="1"/>
    <col min="11266" max="11509" width="9.140625" style="324"/>
    <col min="11510" max="11510" width="7.5703125" style="324" customWidth="1"/>
    <col min="11511" max="11511" width="31.85546875" style="324" customWidth="1"/>
    <col min="11512" max="11512" width="15.42578125" style="324" customWidth="1"/>
    <col min="11513" max="11520" width="13.7109375" style="324" customWidth="1"/>
    <col min="11521" max="11521" width="10.140625" style="324" bestFit="1" customWidth="1"/>
    <col min="11522" max="11765" width="9.140625" style="324"/>
    <col min="11766" max="11766" width="7.5703125" style="324" customWidth="1"/>
    <col min="11767" max="11767" width="31.85546875" style="324" customWidth="1"/>
    <col min="11768" max="11768" width="15.42578125" style="324" customWidth="1"/>
    <col min="11769" max="11776" width="13.7109375" style="324" customWidth="1"/>
    <col min="11777" max="11777" width="10.140625" style="324" bestFit="1" customWidth="1"/>
    <col min="11778" max="12021" width="9.140625" style="324"/>
    <col min="12022" max="12022" width="7.5703125" style="324" customWidth="1"/>
    <col min="12023" max="12023" width="31.85546875" style="324" customWidth="1"/>
    <col min="12024" max="12024" width="15.42578125" style="324" customWidth="1"/>
    <col min="12025" max="12032" width="13.7109375" style="324" customWidth="1"/>
    <col min="12033" max="12033" width="10.140625" style="324" bestFit="1" customWidth="1"/>
    <col min="12034" max="12277" width="9.140625" style="324"/>
    <col min="12278" max="12278" width="7.5703125" style="324" customWidth="1"/>
    <col min="12279" max="12279" width="31.85546875" style="324" customWidth="1"/>
    <col min="12280" max="12280" width="15.42578125" style="324" customWidth="1"/>
    <col min="12281" max="12288" width="13.7109375" style="324" customWidth="1"/>
    <col min="12289" max="12289" width="10.140625" style="324" bestFit="1" customWidth="1"/>
    <col min="12290" max="12533" width="9.140625" style="324"/>
    <col min="12534" max="12534" width="7.5703125" style="324" customWidth="1"/>
    <col min="12535" max="12535" width="31.85546875" style="324" customWidth="1"/>
    <col min="12536" max="12536" width="15.42578125" style="324" customWidth="1"/>
    <col min="12537" max="12544" width="13.7109375" style="324" customWidth="1"/>
    <col min="12545" max="12545" width="10.140625" style="324" bestFit="1" customWidth="1"/>
    <col min="12546" max="12789" width="9.140625" style="324"/>
    <col min="12790" max="12790" width="7.5703125" style="324" customWidth="1"/>
    <col min="12791" max="12791" width="31.85546875" style="324" customWidth="1"/>
    <col min="12792" max="12792" width="15.42578125" style="324" customWidth="1"/>
    <col min="12793" max="12800" width="13.7109375" style="324" customWidth="1"/>
    <col min="12801" max="12801" width="10.140625" style="324" bestFit="1" customWidth="1"/>
    <col min="12802" max="13045" width="9.140625" style="324"/>
    <col min="13046" max="13046" width="7.5703125" style="324" customWidth="1"/>
    <col min="13047" max="13047" width="31.85546875" style="324" customWidth="1"/>
    <col min="13048" max="13048" width="15.42578125" style="324" customWidth="1"/>
    <col min="13049" max="13056" width="13.7109375" style="324" customWidth="1"/>
    <col min="13057" max="13057" width="10.140625" style="324" bestFit="1" customWidth="1"/>
    <col min="13058" max="13301" width="9.140625" style="324"/>
    <col min="13302" max="13302" width="7.5703125" style="324" customWidth="1"/>
    <col min="13303" max="13303" width="31.85546875" style="324" customWidth="1"/>
    <col min="13304" max="13304" width="15.42578125" style="324" customWidth="1"/>
    <col min="13305" max="13312" width="13.7109375" style="324" customWidth="1"/>
    <col min="13313" max="13313" width="10.140625" style="324" bestFit="1" customWidth="1"/>
    <col min="13314" max="13557" width="9.140625" style="324"/>
    <col min="13558" max="13558" width="7.5703125" style="324" customWidth="1"/>
    <col min="13559" max="13559" width="31.85546875" style="324" customWidth="1"/>
    <col min="13560" max="13560" width="15.42578125" style="324" customWidth="1"/>
    <col min="13561" max="13568" width="13.7109375" style="324" customWidth="1"/>
    <col min="13569" max="13569" width="10.140625" style="324" bestFit="1" customWidth="1"/>
    <col min="13570" max="13813" width="9.140625" style="324"/>
    <col min="13814" max="13814" width="7.5703125" style="324" customWidth="1"/>
    <col min="13815" max="13815" width="31.85546875" style="324" customWidth="1"/>
    <col min="13816" max="13816" width="15.42578125" style="324" customWidth="1"/>
    <col min="13817" max="13824" width="13.7109375" style="324" customWidth="1"/>
    <col min="13825" max="13825" width="10.140625" style="324" bestFit="1" customWidth="1"/>
    <col min="13826" max="14069" width="9.140625" style="324"/>
    <col min="14070" max="14070" width="7.5703125" style="324" customWidth="1"/>
    <col min="14071" max="14071" width="31.85546875" style="324" customWidth="1"/>
    <col min="14072" max="14072" width="15.42578125" style="324" customWidth="1"/>
    <col min="14073" max="14080" width="13.7109375" style="324" customWidth="1"/>
    <col min="14081" max="14081" width="10.140625" style="324" bestFit="1" customWidth="1"/>
    <col min="14082" max="14325" width="9.140625" style="324"/>
    <col min="14326" max="14326" width="7.5703125" style="324" customWidth="1"/>
    <col min="14327" max="14327" width="31.85546875" style="324" customWidth="1"/>
    <col min="14328" max="14328" width="15.42578125" style="324" customWidth="1"/>
    <col min="14329" max="14336" width="13.7109375" style="324" customWidth="1"/>
    <col min="14337" max="14337" width="10.140625" style="324" bestFit="1" customWidth="1"/>
    <col min="14338" max="14581" width="9.140625" style="324"/>
    <col min="14582" max="14582" width="7.5703125" style="324" customWidth="1"/>
    <col min="14583" max="14583" width="31.85546875" style="324" customWidth="1"/>
    <col min="14584" max="14584" width="15.42578125" style="324" customWidth="1"/>
    <col min="14585" max="14592" width="13.7109375" style="324" customWidth="1"/>
    <col min="14593" max="14593" width="10.140625" style="324" bestFit="1" customWidth="1"/>
    <col min="14594" max="14837" width="9.140625" style="324"/>
    <col min="14838" max="14838" width="7.5703125" style="324" customWidth="1"/>
    <col min="14839" max="14839" width="31.85546875" style="324" customWidth="1"/>
    <col min="14840" max="14840" width="15.42578125" style="324" customWidth="1"/>
    <col min="14841" max="14848" width="13.7109375" style="324" customWidth="1"/>
    <col min="14849" max="14849" width="10.140625" style="324" bestFit="1" customWidth="1"/>
    <col min="14850" max="15093" width="9.140625" style="324"/>
    <col min="15094" max="15094" width="7.5703125" style="324" customWidth="1"/>
    <col min="15095" max="15095" width="31.85546875" style="324" customWidth="1"/>
    <col min="15096" max="15096" width="15.42578125" style="324" customWidth="1"/>
    <col min="15097" max="15104" width="13.7109375" style="324" customWidth="1"/>
    <col min="15105" max="15105" width="10.140625" style="324" bestFit="1" customWidth="1"/>
    <col min="15106" max="15349" width="9.140625" style="324"/>
    <col min="15350" max="15350" width="7.5703125" style="324" customWidth="1"/>
    <col min="15351" max="15351" width="31.85546875" style="324" customWidth="1"/>
    <col min="15352" max="15352" width="15.42578125" style="324" customWidth="1"/>
    <col min="15353" max="15360" width="13.7109375" style="324" customWidth="1"/>
    <col min="15361" max="15361" width="10.140625" style="324" bestFit="1" customWidth="1"/>
    <col min="15362" max="15605" width="9.140625" style="324"/>
    <col min="15606" max="15606" width="7.5703125" style="324" customWidth="1"/>
    <col min="15607" max="15607" width="31.85546875" style="324" customWidth="1"/>
    <col min="15608" max="15608" width="15.42578125" style="324" customWidth="1"/>
    <col min="15609" max="15616" width="13.7109375" style="324" customWidth="1"/>
    <col min="15617" max="15617" width="10.140625" style="324" bestFit="1" customWidth="1"/>
    <col min="15618" max="15861" width="9.140625" style="324"/>
    <col min="15862" max="15862" width="7.5703125" style="324" customWidth="1"/>
    <col min="15863" max="15863" width="31.85546875" style="324" customWidth="1"/>
    <col min="15864" max="15864" width="15.42578125" style="324" customWidth="1"/>
    <col min="15865" max="15872" width="13.7109375" style="324" customWidth="1"/>
    <col min="15873" max="15873" width="10.140625" style="324" bestFit="1" customWidth="1"/>
    <col min="15874" max="16117" width="9.140625" style="324"/>
    <col min="16118" max="16118" width="7.5703125" style="324" customWidth="1"/>
    <col min="16119" max="16119" width="31.85546875" style="324" customWidth="1"/>
    <col min="16120" max="16120" width="15.42578125" style="324" customWidth="1"/>
    <col min="16121" max="16128" width="13.7109375" style="324" customWidth="1"/>
    <col min="16129" max="16129" width="10.140625" style="324" bestFit="1" customWidth="1"/>
    <col min="16130" max="16373" width="9.140625" style="324"/>
    <col min="16374" max="16384" width="9.140625" style="324" customWidth="1"/>
  </cols>
  <sheetData>
    <row r="1" spans="1:11" s="320" customFormat="1" x14ac:dyDescent="0.25">
      <c r="A1" s="319" t="s">
        <v>8</v>
      </c>
    </row>
    <row r="2" spans="1:11" s="320" customFormat="1" x14ac:dyDescent="0.25">
      <c r="A2" s="321" t="s">
        <v>314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spans="1:11" x14ac:dyDescent="0.25">
      <c r="A3" s="322" t="s">
        <v>22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spans="1:11" x14ac:dyDescent="0.25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5"/>
    </row>
    <row r="5" spans="1:11" ht="52.5" x14ac:dyDescent="0.25">
      <c r="A5" s="326" t="s">
        <v>23</v>
      </c>
      <c r="B5" s="327" t="s">
        <v>276</v>
      </c>
      <c r="C5" s="327" t="s">
        <v>277</v>
      </c>
      <c r="D5" s="327" t="s">
        <v>278</v>
      </c>
      <c r="E5" s="327" t="s">
        <v>279</v>
      </c>
      <c r="F5" s="327" t="s">
        <v>280</v>
      </c>
      <c r="G5" s="152" t="s">
        <v>281</v>
      </c>
      <c r="H5" s="327" t="s">
        <v>282</v>
      </c>
      <c r="I5" s="327" t="s">
        <v>283</v>
      </c>
      <c r="J5" s="327" t="s">
        <v>284</v>
      </c>
      <c r="K5" s="328" t="s">
        <v>31</v>
      </c>
    </row>
    <row r="6" spans="1:11" x14ac:dyDescent="0.25">
      <c r="A6" s="329">
        <v>1</v>
      </c>
      <c r="B6" s="330">
        <v>2</v>
      </c>
      <c r="C6" s="330">
        <v>3</v>
      </c>
      <c r="D6" s="330">
        <v>4</v>
      </c>
      <c r="E6" s="330">
        <v>5</v>
      </c>
      <c r="F6" s="330">
        <v>6</v>
      </c>
      <c r="G6" s="330">
        <v>7</v>
      </c>
      <c r="H6" s="330">
        <v>8</v>
      </c>
      <c r="I6" s="330">
        <v>9</v>
      </c>
      <c r="J6" s="330">
        <v>10</v>
      </c>
      <c r="K6" s="331">
        <v>11</v>
      </c>
    </row>
    <row r="7" spans="1:11" x14ac:dyDescent="0.25">
      <c r="A7" s="332">
        <v>1</v>
      </c>
      <c r="B7" s="333" t="s">
        <v>287</v>
      </c>
      <c r="C7" s="334">
        <v>1472800392.3699999</v>
      </c>
      <c r="D7" s="285">
        <v>8.6300000000000002E-2</v>
      </c>
      <c r="E7" s="334">
        <v>385713774.39999998</v>
      </c>
      <c r="F7" s="285">
        <v>0.1143</v>
      </c>
      <c r="G7" s="335">
        <v>43072724.840000004</v>
      </c>
      <c r="H7" s="336">
        <v>337445474.49000001</v>
      </c>
      <c r="I7" s="336">
        <v>332445474.49000001</v>
      </c>
      <c r="J7" s="336">
        <v>101118289.94</v>
      </c>
      <c r="K7" s="337" t="s">
        <v>286</v>
      </c>
    </row>
    <row r="8" spans="1:11" x14ac:dyDescent="0.25">
      <c r="A8" s="338">
        <v>2</v>
      </c>
      <c r="B8" s="339" t="s">
        <v>288</v>
      </c>
      <c r="C8" s="340">
        <v>578403394.70000005</v>
      </c>
      <c r="D8" s="285">
        <v>3.39E-2</v>
      </c>
      <c r="E8" s="340">
        <v>108762149.92</v>
      </c>
      <c r="F8" s="285">
        <v>3.2199999999999999E-2</v>
      </c>
      <c r="G8" s="341">
        <v>-29928569.210000001</v>
      </c>
      <c r="H8" s="342">
        <v>73432810.599999994</v>
      </c>
      <c r="I8" s="342">
        <v>73432810.599999994</v>
      </c>
      <c r="J8" s="342">
        <v>40674198.07</v>
      </c>
      <c r="K8" s="343" t="s">
        <v>286</v>
      </c>
    </row>
    <row r="9" spans="1:11" x14ac:dyDescent="0.25">
      <c r="A9" s="338">
        <v>3</v>
      </c>
      <c r="B9" s="339" t="s">
        <v>315</v>
      </c>
      <c r="C9" s="340">
        <v>172272316.24000001</v>
      </c>
      <c r="D9" s="285">
        <v>1.01E-2</v>
      </c>
      <c r="E9" s="340">
        <v>28723025.120000001</v>
      </c>
      <c r="F9" s="285">
        <v>8.5000000000000006E-3</v>
      </c>
      <c r="G9" s="341">
        <v>5945732.6900000004</v>
      </c>
      <c r="H9" s="342">
        <v>36348106.859999999</v>
      </c>
      <c r="I9" s="342">
        <v>36348106.859999999</v>
      </c>
      <c r="J9" s="342">
        <v>12062898.050000001</v>
      </c>
      <c r="K9" s="343" t="s">
        <v>286</v>
      </c>
    </row>
    <row r="10" spans="1:11" x14ac:dyDescent="0.25">
      <c r="A10" s="338">
        <v>4</v>
      </c>
      <c r="B10" s="339" t="s">
        <v>316</v>
      </c>
      <c r="C10" s="340">
        <v>6108917149.3000002</v>
      </c>
      <c r="D10" s="285">
        <v>0.35799999999999998</v>
      </c>
      <c r="E10" s="340">
        <v>1249696726.6500001</v>
      </c>
      <c r="F10" s="285">
        <v>0.3705</v>
      </c>
      <c r="G10" s="341">
        <v>-67351870.269999996</v>
      </c>
      <c r="H10" s="342">
        <v>1092515402.8199999</v>
      </c>
      <c r="I10" s="342">
        <v>665419245.42999995</v>
      </c>
      <c r="J10" s="342">
        <v>349628515.01999998</v>
      </c>
      <c r="K10" s="343" t="s">
        <v>286</v>
      </c>
    </row>
    <row r="11" spans="1:11" x14ac:dyDescent="0.25">
      <c r="A11" s="338">
        <v>5</v>
      </c>
      <c r="B11" s="339" t="s">
        <v>317</v>
      </c>
      <c r="C11" s="340">
        <v>167974499.22</v>
      </c>
      <c r="D11" s="285">
        <v>9.7999999999999997E-3</v>
      </c>
      <c r="E11" s="340">
        <v>86416640.400000006</v>
      </c>
      <c r="F11" s="285">
        <v>2.5600000000000001E-2</v>
      </c>
      <c r="G11" s="341">
        <v>3070914.72</v>
      </c>
      <c r="H11" s="342">
        <v>49393619.340000004</v>
      </c>
      <c r="I11" s="342">
        <v>49393619.340000004</v>
      </c>
      <c r="J11" s="342">
        <v>26816874.300000001</v>
      </c>
      <c r="K11" s="343" t="s">
        <v>286</v>
      </c>
    </row>
    <row r="12" spans="1:11" x14ac:dyDescent="0.25">
      <c r="A12" s="338">
        <v>6</v>
      </c>
      <c r="B12" s="339" t="s">
        <v>318</v>
      </c>
      <c r="C12" s="340">
        <v>61518713.700000003</v>
      </c>
      <c r="D12" s="285">
        <v>3.5999999999999999E-3</v>
      </c>
      <c r="E12" s="340">
        <v>5260248.3099999996</v>
      </c>
      <c r="F12" s="285">
        <v>1.6000000000000001E-3</v>
      </c>
      <c r="G12" s="341">
        <v>-12589890.720000001</v>
      </c>
      <c r="H12" s="342">
        <v>48606962.030000001</v>
      </c>
      <c r="I12" s="342">
        <v>48606962.030000001</v>
      </c>
      <c r="J12" s="342">
        <v>1049786.21</v>
      </c>
      <c r="K12" s="343" t="s">
        <v>286</v>
      </c>
    </row>
    <row r="13" spans="1:11" x14ac:dyDescent="0.25">
      <c r="A13" s="338">
        <v>7</v>
      </c>
      <c r="B13" s="339" t="s">
        <v>319</v>
      </c>
      <c r="C13" s="340">
        <v>2858918328.6300001</v>
      </c>
      <c r="D13" s="285">
        <v>0.16750000000000001</v>
      </c>
      <c r="E13" s="340">
        <v>433553203.05000001</v>
      </c>
      <c r="F13" s="285">
        <v>0.1285</v>
      </c>
      <c r="G13" s="341">
        <v>99595710.739999995</v>
      </c>
      <c r="H13" s="342">
        <v>649353761.42999995</v>
      </c>
      <c r="I13" s="342">
        <v>558023758.47000003</v>
      </c>
      <c r="J13" s="342">
        <v>165764698.80000001</v>
      </c>
      <c r="K13" s="343" t="s">
        <v>286</v>
      </c>
    </row>
    <row r="14" spans="1:11" x14ac:dyDescent="0.25">
      <c r="A14" s="338">
        <v>8</v>
      </c>
      <c r="B14" s="339" t="s">
        <v>292</v>
      </c>
      <c r="C14" s="340">
        <v>424074498.41000003</v>
      </c>
      <c r="D14" s="285">
        <v>2.4799999999999999E-2</v>
      </c>
      <c r="E14" s="340">
        <v>129053243.88</v>
      </c>
      <c r="F14" s="285">
        <v>3.8300000000000001E-2</v>
      </c>
      <c r="G14" s="341">
        <v>5831055.96</v>
      </c>
      <c r="H14" s="342">
        <v>51658158.009999998</v>
      </c>
      <c r="I14" s="342">
        <v>51658158.009999998</v>
      </c>
      <c r="J14" s="342">
        <v>38332705</v>
      </c>
      <c r="K14" s="343" t="s">
        <v>286</v>
      </c>
    </row>
    <row r="15" spans="1:11" x14ac:dyDescent="0.25">
      <c r="A15" s="338">
        <v>9</v>
      </c>
      <c r="B15" s="339" t="s">
        <v>320</v>
      </c>
      <c r="C15" s="340">
        <v>454211258.31999999</v>
      </c>
      <c r="D15" s="285">
        <v>2.6599999999999999E-2</v>
      </c>
      <c r="E15" s="340">
        <v>79184439.159999996</v>
      </c>
      <c r="F15" s="285">
        <v>2.35E-2</v>
      </c>
      <c r="G15" s="341">
        <v>15505551.289999999</v>
      </c>
      <c r="H15" s="342">
        <v>99498469.099999994</v>
      </c>
      <c r="I15" s="342">
        <v>99498469.099999994</v>
      </c>
      <c r="J15" s="342">
        <v>25073894.170000002</v>
      </c>
      <c r="K15" s="343" t="s">
        <v>286</v>
      </c>
    </row>
    <row r="16" spans="1:11" x14ac:dyDescent="0.25">
      <c r="A16" s="338">
        <v>10</v>
      </c>
      <c r="B16" s="339" t="s">
        <v>321</v>
      </c>
      <c r="C16" s="340">
        <v>379615648.48000002</v>
      </c>
      <c r="D16" s="285">
        <v>2.2200000000000001E-2</v>
      </c>
      <c r="E16" s="340">
        <v>96223703.159999996</v>
      </c>
      <c r="F16" s="285">
        <v>2.8500000000000001E-2</v>
      </c>
      <c r="G16" s="341">
        <v>18814649.670000002</v>
      </c>
      <c r="H16" s="342">
        <v>67712309.760000005</v>
      </c>
      <c r="I16" s="342">
        <v>67712309.760000005</v>
      </c>
      <c r="J16" s="342">
        <v>35409615.560000002</v>
      </c>
      <c r="K16" s="343" t="s">
        <v>286</v>
      </c>
    </row>
    <row r="17" spans="1:11" x14ac:dyDescent="0.25">
      <c r="A17" s="338">
        <v>11</v>
      </c>
      <c r="B17" s="339" t="s">
        <v>322</v>
      </c>
      <c r="C17" s="340">
        <v>49992361.119999997</v>
      </c>
      <c r="D17" s="285">
        <v>2.8999999999999998E-3</v>
      </c>
      <c r="E17" s="340">
        <v>4956390.55</v>
      </c>
      <c r="F17" s="285">
        <v>1.5E-3</v>
      </c>
      <c r="G17" s="341">
        <v>-69339.02</v>
      </c>
      <c r="H17" s="342">
        <v>34882835.890000001</v>
      </c>
      <c r="I17" s="342">
        <v>32882835.890000001</v>
      </c>
      <c r="J17" s="342">
        <v>892353.18</v>
      </c>
      <c r="K17" s="343" t="s">
        <v>286</v>
      </c>
    </row>
    <row r="18" spans="1:11" x14ac:dyDescent="0.25">
      <c r="A18" s="338">
        <v>12</v>
      </c>
      <c r="B18" s="339" t="s">
        <v>323</v>
      </c>
      <c r="C18" s="340">
        <v>82684325.579999998</v>
      </c>
      <c r="D18" s="285">
        <v>4.7999999999999996E-3</v>
      </c>
      <c r="E18" s="340">
        <v>20766819.030000001</v>
      </c>
      <c r="F18" s="285">
        <v>6.1999999999999998E-3</v>
      </c>
      <c r="G18" s="341">
        <v>-5360142.59</v>
      </c>
      <c r="H18" s="342">
        <v>28900303.190000001</v>
      </c>
      <c r="I18" s="342">
        <v>28900303.190000001</v>
      </c>
      <c r="J18" s="342">
        <v>5477445.6500000004</v>
      </c>
      <c r="K18" s="343" t="s">
        <v>286</v>
      </c>
    </row>
    <row r="19" spans="1:11" x14ac:dyDescent="0.25">
      <c r="A19" s="338">
        <v>13</v>
      </c>
      <c r="B19" s="339" t="s">
        <v>324</v>
      </c>
      <c r="C19" s="340">
        <v>1796394745.3599999</v>
      </c>
      <c r="D19" s="285">
        <v>0.1053</v>
      </c>
      <c r="E19" s="340">
        <v>280672746.66000003</v>
      </c>
      <c r="F19" s="285">
        <v>8.3199999999999996E-2</v>
      </c>
      <c r="G19" s="341">
        <v>64224767.390000001</v>
      </c>
      <c r="H19" s="342">
        <v>402648014.10000002</v>
      </c>
      <c r="I19" s="342">
        <v>207075433.62</v>
      </c>
      <c r="J19" s="342">
        <v>109181981.69</v>
      </c>
      <c r="K19" s="343" t="s">
        <v>286</v>
      </c>
    </row>
    <row r="20" spans="1:11" x14ac:dyDescent="0.25">
      <c r="A20" s="338">
        <v>14</v>
      </c>
      <c r="B20" s="339" t="s">
        <v>295</v>
      </c>
      <c r="C20" s="340">
        <v>94060733.900000006</v>
      </c>
      <c r="D20" s="285">
        <v>5.4999999999999997E-3</v>
      </c>
      <c r="E20" s="340">
        <v>14621378.800000001</v>
      </c>
      <c r="F20" s="285">
        <v>4.3E-3</v>
      </c>
      <c r="G20" s="341">
        <v>-461982.77</v>
      </c>
      <c r="H20" s="342">
        <v>41976900.140000001</v>
      </c>
      <c r="I20" s="342">
        <v>41976900.140000001</v>
      </c>
      <c r="J20" s="342">
        <v>4097460.33</v>
      </c>
      <c r="K20" s="343" t="s">
        <v>286</v>
      </c>
    </row>
    <row r="21" spans="1:11" x14ac:dyDescent="0.25">
      <c r="A21" s="338">
        <v>15</v>
      </c>
      <c r="B21" s="339" t="s">
        <v>325</v>
      </c>
      <c r="C21" s="340">
        <v>307963323.32999998</v>
      </c>
      <c r="D21" s="285">
        <v>1.7999999999999999E-2</v>
      </c>
      <c r="E21" s="340">
        <v>30727631</v>
      </c>
      <c r="F21" s="285">
        <v>9.1000000000000004E-3</v>
      </c>
      <c r="G21" s="341">
        <v>11316645.789999999</v>
      </c>
      <c r="H21" s="342">
        <v>129856192.04000001</v>
      </c>
      <c r="I21" s="342">
        <v>81601752.950000003</v>
      </c>
      <c r="J21" s="342">
        <v>26823712.960000001</v>
      </c>
      <c r="K21" s="343" t="s">
        <v>286</v>
      </c>
    </row>
    <row r="22" spans="1:11" x14ac:dyDescent="0.25">
      <c r="A22" s="338">
        <v>16</v>
      </c>
      <c r="B22" s="339" t="s">
        <v>297</v>
      </c>
      <c r="C22" s="340">
        <v>566223419.03999996</v>
      </c>
      <c r="D22" s="285">
        <v>3.32E-2</v>
      </c>
      <c r="E22" s="340">
        <v>150909269.46000001</v>
      </c>
      <c r="F22" s="285">
        <v>4.4699999999999997E-2</v>
      </c>
      <c r="G22" s="341">
        <v>127911.32</v>
      </c>
      <c r="H22" s="342">
        <v>68456714.420000002</v>
      </c>
      <c r="I22" s="342">
        <v>68456714.420000002</v>
      </c>
      <c r="J22" s="342">
        <v>41444325.57</v>
      </c>
      <c r="K22" s="343" t="s">
        <v>286</v>
      </c>
    </row>
    <row r="23" spans="1:11" x14ac:dyDescent="0.25">
      <c r="A23" s="338">
        <v>17</v>
      </c>
      <c r="B23" s="339" t="s">
        <v>298</v>
      </c>
      <c r="C23" s="340">
        <v>357888987.12</v>
      </c>
      <c r="D23" s="285">
        <v>2.1000000000000001E-2</v>
      </c>
      <c r="E23" s="340">
        <v>76168156.5</v>
      </c>
      <c r="F23" s="285">
        <v>2.2599999999999999E-2</v>
      </c>
      <c r="G23" s="341">
        <v>1324485.8600000001</v>
      </c>
      <c r="H23" s="342">
        <v>40381503.880000003</v>
      </c>
      <c r="I23" s="342">
        <v>40381503.880000003</v>
      </c>
      <c r="J23" s="342">
        <v>13667268.199999999</v>
      </c>
      <c r="K23" s="343" t="s">
        <v>286</v>
      </c>
    </row>
    <row r="24" spans="1:11" x14ac:dyDescent="0.25">
      <c r="A24" s="338">
        <v>18</v>
      </c>
      <c r="B24" s="339" t="s">
        <v>326</v>
      </c>
      <c r="C24" s="340">
        <v>156402600</v>
      </c>
      <c r="D24" s="285">
        <v>9.1999999999999998E-3</v>
      </c>
      <c r="E24" s="340">
        <v>32008847.219999999</v>
      </c>
      <c r="F24" s="285">
        <v>9.4999999999999998E-3</v>
      </c>
      <c r="G24" s="341">
        <v>-962325.28</v>
      </c>
      <c r="H24" s="342">
        <v>33648807.670000002</v>
      </c>
      <c r="I24" s="342">
        <v>33648807.670000002</v>
      </c>
      <c r="J24" s="342">
        <v>10385354.84</v>
      </c>
      <c r="K24" s="343" t="s">
        <v>286</v>
      </c>
    </row>
    <row r="25" spans="1:11" x14ac:dyDescent="0.25">
      <c r="A25" s="338">
        <v>19</v>
      </c>
      <c r="B25" s="289" t="s">
        <v>300</v>
      </c>
      <c r="C25" s="340">
        <v>975601229.45000005</v>
      </c>
      <c r="D25" s="285">
        <v>5.7200000000000001E-2</v>
      </c>
      <c r="E25" s="340">
        <v>159699486.96000001</v>
      </c>
      <c r="F25" s="285">
        <v>4.7300000000000002E-2</v>
      </c>
      <c r="G25" s="341">
        <v>6240291.8099999996</v>
      </c>
      <c r="H25" s="342">
        <v>204856407.74000001</v>
      </c>
      <c r="I25" s="342">
        <v>203306407.74000001</v>
      </c>
      <c r="J25" s="344">
        <v>38633350.579999998</v>
      </c>
      <c r="K25" s="343" t="s">
        <v>286</v>
      </c>
    </row>
    <row r="26" spans="1:11" x14ac:dyDescent="0.25">
      <c r="A26" s="338">
        <v>20</v>
      </c>
      <c r="B26" s="345" t="s">
        <v>327</v>
      </c>
      <c r="C26" s="346">
        <v>921645120.67999995</v>
      </c>
      <c r="D26" s="285">
        <v>1</v>
      </c>
      <c r="E26" s="346">
        <v>232339431.25</v>
      </c>
      <c r="F26" s="285">
        <v>1</v>
      </c>
      <c r="G26" s="347">
        <v>6044243.7400000002</v>
      </c>
      <c r="H26" s="348">
        <v>272540499.30000001</v>
      </c>
      <c r="I26" s="348">
        <v>119031176.48</v>
      </c>
      <c r="J26" s="348">
        <v>41454628.530000001</v>
      </c>
      <c r="K26" s="349" t="s">
        <v>286</v>
      </c>
    </row>
    <row r="27" spans="1:11" x14ac:dyDescent="0.25">
      <c r="A27" s="491"/>
      <c r="B27" s="350" t="s">
        <v>302</v>
      </c>
      <c r="C27" s="351">
        <v>17065917924.27</v>
      </c>
      <c r="D27" s="352">
        <v>1</v>
      </c>
      <c r="E27" s="351">
        <v>3373117880.23</v>
      </c>
      <c r="F27" s="352">
        <v>1</v>
      </c>
      <c r="G27" s="351">
        <v>158346322.22</v>
      </c>
      <c r="H27" s="353"/>
      <c r="I27" s="353"/>
      <c r="J27" s="353"/>
      <c r="K27" s="353"/>
    </row>
    <row r="28" spans="1:11" x14ac:dyDescent="0.25">
      <c r="A28" s="492"/>
      <c r="B28" s="354" t="s">
        <v>328</v>
      </c>
      <c r="C28" s="355">
        <v>921645120.67999995</v>
      </c>
      <c r="D28" s="356">
        <v>1</v>
      </c>
      <c r="E28" s="355">
        <v>232339431.25</v>
      </c>
      <c r="F28" s="356">
        <v>1</v>
      </c>
      <c r="G28" s="355">
        <v>6044243.7400000002</v>
      </c>
      <c r="H28" s="357"/>
      <c r="I28" s="357"/>
      <c r="J28" s="357"/>
      <c r="K28" s="357"/>
    </row>
    <row r="29" spans="1:11" x14ac:dyDescent="0.25">
      <c r="A29" s="493"/>
      <c r="B29" s="300" t="s">
        <v>40</v>
      </c>
      <c r="C29" s="303">
        <v>17987563044.950001</v>
      </c>
      <c r="D29" s="302"/>
      <c r="E29" s="303">
        <v>3605457311.48</v>
      </c>
      <c r="F29" s="302"/>
      <c r="G29" s="303">
        <v>164390565.96000001</v>
      </c>
      <c r="H29" s="358"/>
      <c r="I29" s="358"/>
      <c r="J29" s="358"/>
      <c r="K29" s="358"/>
    </row>
    <row r="30" spans="1:11" x14ac:dyDescent="0.25">
      <c r="A30" s="323"/>
      <c r="B30" s="323"/>
      <c r="C30" s="359"/>
      <c r="D30" s="323"/>
      <c r="E30" s="323"/>
      <c r="F30" s="323"/>
      <c r="G30" s="360"/>
      <c r="H30" s="323"/>
      <c r="I30" s="323"/>
      <c r="J30" s="323"/>
      <c r="K30" s="323"/>
    </row>
    <row r="31" spans="1:11" x14ac:dyDescent="0.25">
      <c r="A31" s="323"/>
      <c r="B31" s="323"/>
      <c r="C31" s="323"/>
      <c r="D31" s="323"/>
      <c r="E31" s="323"/>
      <c r="F31" s="323"/>
      <c r="G31" s="360"/>
      <c r="H31" s="323"/>
      <c r="I31" s="323"/>
      <c r="J31" s="323"/>
      <c r="K31" s="323"/>
    </row>
    <row r="32" spans="1:11" s="320" customFormat="1" x14ac:dyDescent="0.25">
      <c r="A32" s="494" t="s">
        <v>231</v>
      </c>
      <c r="B32" s="494"/>
      <c r="C32" s="494"/>
      <c r="D32" s="494"/>
      <c r="E32" s="494"/>
      <c r="F32" s="494"/>
      <c r="G32" s="494"/>
      <c r="H32" s="322"/>
      <c r="I32" s="322"/>
      <c r="J32" s="322"/>
      <c r="K32" s="322"/>
    </row>
    <row r="33" spans="1:11" s="320" customFormat="1" x14ac:dyDescent="0.25">
      <c r="A33" s="361"/>
      <c r="B33" s="362" t="s">
        <v>329</v>
      </c>
      <c r="C33" s="363"/>
      <c r="D33" s="363"/>
      <c r="E33" s="363"/>
      <c r="F33" s="363"/>
      <c r="G33" s="363"/>
      <c r="H33" s="322"/>
      <c r="I33" s="364"/>
      <c r="J33" s="322"/>
      <c r="K33" s="322"/>
    </row>
    <row r="34" spans="1:11" s="320" customFormat="1" x14ac:dyDescent="0.25">
      <c r="A34" s="361"/>
      <c r="B34" s="365" t="s">
        <v>330</v>
      </c>
      <c r="C34" s="322"/>
      <c r="D34" s="322"/>
      <c r="E34" s="322"/>
      <c r="F34" s="322"/>
      <c r="G34" s="322"/>
      <c r="H34" s="322"/>
      <c r="I34" s="322"/>
      <c r="J34" s="322"/>
      <c r="K34" s="322"/>
    </row>
    <row r="35" spans="1:11" s="320" customFormat="1" ht="12.75" customHeight="1" x14ac:dyDescent="0.25">
      <c r="A35" s="361"/>
      <c r="B35" s="365" t="s">
        <v>331</v>
      </c>
      <c r="C35" s="322"/>
      <c r="D35" s="322"/>
      <c r="E35" s="322"/>
      <c r="F35" s="322"/>
      <c r="G35" s="322"/>
      <c r="H35" s="322"/>
      <c r="I35" s="322"/>
      <c r="J35" s="322"/>
      <c r="K35" s="322"/>
    </row>
    <row r="36" spans="1:11" s="320" customFormat="1" ht="12.75" customHeight="1" x14ac:dyDescent="0.25">
      <c r="A36" s="361"/>
      <c r="B36" s="362" t="s">
        <v>304</v>
      </c>
      <c r="C36" s="363"/>
      <c r="D36" s="363"/>
      <c r="E36" s="363"/>
      <c r="F36" s="363"/>
      <c r="G36" s="363"/>
      <c r="H36" s="322"/>
      <c r="I36" s="322"/>
      <c r="J36" s="322"/>
      <c r="K36" s="322"/>
    </row>
    <row r="37" spans="1:11" s="320" customFormat="1" x14ac:dyDescent="0.25">
      <c r="A37" s="361"/>
      <c r="B37" s="362" t="s">
        <v>305</v>
      </c>
      <c r="C37" s="363"/>
      <c r="D37" s="363"/>
      <c r="E37" s="363"/>
      <c r="F37" s="363"/>
      <c r="G37" s="363"/>
      <c r="H37" s="322"/>
      <c r="I37" s="322"/>
      <c r="J37" s="322"/>
      <c r="K37" s="322"/>
    </row>
    <row r="38" spans="1:11" s="320" customFormat="1" x14ac:dyDescent="0.25">
      <c r="A38" s="361"/>
      <c r="B38" s="362" t="s">
        <v>332</v>
      </c>
      <c r="C38" s="363"/>
      <c r="D38" s="363"/>
      <c r="E38" s="363"/>
      <c r="F38" s="363"/>
      <c r="G38" s="363"/>
      <c r="H38" s="322"/>
      <c r="I38" s="322"/>
      <c r="J38" s="322"/>
      <c r="K38" s="322"/>
    </row>
    <row r="39" spans="1:11" s="320" customFormat="1" ht="22.5" customHeight="1" x14ac:dyDescent="0.25">
      <c r="A39" s="361"/>
      <c r="B39" s="495" t="s">
        <v>333</v>
      </c>
      <c r="C39" s="495"/>
      <c r="D39" s="495"/>
      <c r="E39" s="495"/>
      <c r="F39" s="495"/>
      <c r="G39" s="495"/>
      <c r="H39" s="495"/>
      <c r="I39" s="495"/>
      <c r="J39" s="495"/>
      <c r="K39" s="495"/>
    </row>
    <row r="40" spans="1:11" s="320" customFormat="1" ht="22.5" customHeight="1" x14ac:dyDescent="0.25">
      <c r="A40" s="361"/>
      <c r="B40" s="366" t="s">
        <v>334</v>
      </c>
      <c r="C40" s="367"/>
      <c r="D40" s="367"/>
      <c r="E40" s="367"/>
      <c r="F40" s="367"/>
      <c r="G40" s="367"/>
      <c r="H40" s="367"/>
      <c r="I40" s="367"/>
      <c r="J40" s="367"/>
      <c r="K40" s="367"/>
    </row>
    <row r="41" spans="1:11" s="320" customFormat="1" ht="12.75" customHeight="1" x14ac:dyDescent="0.25">
      <c r="A41" s="361"/>
      <c r="B41" s="495" t="s">
        <v>309</v>
      </c>
      <c r="C41" s="490"/>
      <c r="D41" s="490"/>
      <c r="E41" s="490"/>
      <c r="F41" s="490"/>
      <c r="G41" s="490"/>
      <c r="H41" s="490"/>
      <c r="I41" s="490"/>
      <c r="J41" s="490"/>
      <c r="K41" s="490"/>
    </row>
    <row r="42" spans="1:11" s="320" customFormat="1" ht="21" customHeight="1" x14ac:dyDescent="0.25">
      <c r="A42" s="361"/>
      <c r="B42" s="496" t="s">
        <v>335</v>
      </c>
      <c r="C42" s="496"/>
      <c r="D42" s="496"/>
      <c r="E42" s="496"/>
      <c r="F42" s="496"/>
      <c r="G42" s="496"/>
      <c r="H42" s="496"/>
      <c r="I42" s="496"/>
      <c r="J42" s="496"/>
      <c r="K42" s="496"/>
    </row>
    <row r="43" spans="1:11" s="320" customFormat="1" x14ac:dyDescent="0.25">
      <c r="A43" s="322"/>
      <c r="B43" s="490" t="s">
        <v>336</v>
      </c>
      <c r="C43" s="490"/>
      <c r="D43" s="490"/>
      <c r="E43" s="490"/>
      <c r="F43" s="490"/>
      <c r="G43" s="490"/>
      <c r="H43" s="490"/>
      <c r="I43" s="490"/>
      <c r="J43" s="490"/>
      <c r="K43" s="490"/>
    </row>
    <row r="44" spans="1:11" s="320" customFormat="1" ht="12.75" customHeight="1" x14ac:dyDescent="0.25">
      <c r="A44" s="322"/>
      <c r="B44" s="490" t="s">
        <v>337</v>
      </c>
      <c r="C44" s="490"/>
      <c r="D44" s="490"/>
      <c r="E44" s="490"/>
      <c r="F44" s="490"/>
      <c r="G44" s="490"/>
      <c r="H44" s="490"/>
      <c r="I44" s="490"/>
      <c r="J44" s="490"/>
      <c r="K44" s="490"/>
    </row>
    <row r="45" spans="1:11" s="320" customFormat="1" ht="12.75" customHeight="1" x14ac:dyDescent="0.25">
      <c r="A45" s="322"/>
      <c r="B45" s="490" t="s">
        <v>338</v>
      </c>
      <c r="C45" s="490"/>
      <c r="D45" s="490"/>
      <c r="E45" s="490"/>
      <c r="F45" s="490"/>
      <c r="G45" s="490"/>
      <c r="H45" s="490"/>
      <c r="I45" s="490"/>
      <c r="J45" s="490"/>
      <c r="K45" s="490"/>
    </row>
    <row r="46" spans="1:11" ht="12.75" customHeight="1" x14ac:dyDescent="0.25"/>
    <row r="47" spans="1:11" x14ac:dyDescent="0.25">
      <c r="B47" s="313"/>
      <c r="C47" s="314"/>
      <c r="D47" s="314"/>
      <c r="E47" s="314"/>
      <c r="F47" s="314"/>
      <c r="G47" s="314"/>
      <c r="H47" s="314"/>
      <c r="I47" s="314"/>
      <c r="J47" s="314"/>
      <c r="K47" s="314"/>
    </row>
    <row r="48" spans="1:11" x14ac:dyDescent="0.25">
      <c r="B48" s="368"/>
    </row>
    <row r="50" spans="2:3" x14ac:dyDescent="0.25">
      <c r="B50" s="318"/>
      <c r="C50" s="369"/>
    </row>
  </sheetData>
  <mergeCells count="8">
    <mergeCell ref="B44:K44"/>
    <mergeCell ref="B45:K45"/>
    <mergeCell ref="A27:A29"/>
    <mergeCell ref="A32:G32"/>
    <mergeCell ref="B39:K39"/>
    <mergeCell ref="B41:K41"/>
    <mergeCell ref="B42:K42"/>
    <mergeCell ref="B43:K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28515625" style="392" customWidth="1"/>
    <col min="2" max="2" width="34" style="392" customWidth="1"/>
    <col min="3" max="3" width="15.42578125" style="392" customWidth="1"/>
    <col min="4" max="4" width="13.7109375" style="392" customWidth="1"/>
    <col min="5" max="6" width="13.7109375" style="370" customWidth="1"/>
    <col min="7" max="7" width="15.28515625" style="392" customWidth="1"/>
    <col min="8" max="8" width="11" style="392" bestFit="1" customWidth="1"/>
    <col min="9" max="9" width="12.7109375" style="392" bestFit="1" customWidth="1"/>
    <col min="10" max="10" width="11" style="392" bestFit="1" customWidth="1"/>
    <col min="11" max="256" width="9.140625" style="392"/>
    <col min="257" max="257" width="7.5703125" style="392" customWidth="1"/>
    <col min="258" max="258" width="32.28515625" style="392" customWidth="1"/>
    <col min="259" max="259" width="15.42578125" style="392" customWidth="1"/>
    <col min="260" max="263" width="13.7109375" style="392" customWidth="1"/>
    <col min="264" max="264" width="11" style="392" bestFit="1" customWidth="1"/>
    <col min="265" max="265" width="12.7109375" style="392" bestFit="1" customWidth="1"/>
    <col min="266" max="266" width="11" style="392" bestFit="1" customWidth="1"/>
    <col min="267" max="512" width="9.140625" style="392"/>
    <col min="513" max="513" width="7.5703125" style="392" customWidth="1"/>
    <col min="514" max="514" width="32.28515625" style="392" customWidth="1"/>
    <col min="515" max="515" width="15.42578125" style="392" customWidth="1"/>
    <col min="516" max="519" width="13.7109375" style="392" customWidth="1"/>
    <col min="520" max="520" width="11" style="392" bestFit="1" customWidth="1"/>
    <col min="521" max="521" width="12.7109375" style="392" bestFit="1" customWidth="1"/>
    <col min="522" max="522" width="11" style="392" bestFit="1" customWidth="1"/>
    <col min="523" max="768" width="9.140625" style="392"/>
    <col min="769" max="769" width="7.5703125" style="392" customWidth="1"/>
    <col min="770" max="770" width="32.28515625" style="392" customWidth="1"/>
    <col min="771" max="771" width="15.42578125" style="392" customWidth="1"/>
    <col min="772" max="775" width="13.7109375" style="392" customWidth="1"/>
    <col min="776" max="776" width="11" style="392" bestFit="1" customWidth="1"/>
    <col min="777" max="777" width="12.7109375" style="392" bestFit="1" customWidth="1"/>
    <col min="778" max="778" width="11" style="392" bestFit="1" customWidth="1"/>
    <col min="779" max="1024" width="9.140625" style="392"/>
    <col min="1025" max="1025" width="7.5703125" style="392" customWidth="1"/>
    <col min="1026" max="1026" width="32.28515625" style="392" customWidth="1"/>
    <col min="1027" max="1027" width="15.42578125" style="392" customWidth="1"/>
    <col min="1028" max="1031" width="13.7109375" style="392" customWidth="1"/>
    <col min="1032" max="1032" width="11" style="392" bestFit="1" customWidth="1"/>
    <col min="1033" max="1033" width="12.7109375" style="392" bestFit="1" customWidth="1"/>
    <col min="1034" max="1034" width="11" style="392" bestFit="1" customWidth="1"/>
    <col min="1035" max="1280" width="9.140625" style="392"/>
    <col min="1281" max="1281" width="7.5703125" style="392" customWidth="1"/>
    <col min="1282" max="1282" width="32.28515625" style="392" customWidth="1"/>
    <col min="1283" max="1283" width="15.42578125" style="392" customWidth="1"/>
    <col min="1284" max="1287" width="13.7109375" style="392" customWidth="1"/>
    <col min="1288" max="1288" width="11" style="392" bestFit="1" customWidth="1"/>
    <col min="1289" max="1289" width="12.7109375" style="392" bestFit="1" customWidth="1"/>
    <col min="1290" max="1290" width="11" style="392" bestFit="1" customWidth="1"/>
    <col min="1291" max="1536" width="9.140625" style="392"/>
    <col min="1537" max="1537" width="7.5703125" style="392" customWidth="1"/>
    <col min="1538" max="1538" width="32.28515625" style="392" customWidth="1"/>
    <col min="1539" max="1539" width="15.42578125" style="392" customWidth="1"/>
    <col min="1540" max="1543" width="13.7109375" style="392" customWidth="1"/>
    <col min="1544" max="1544" width="11" style="392" bestFit="1" customWidth="1"/>
    <col min="1545" max="1545" width="12.7109375" style="392" bestFit="1" customWidth="1"/>
    <col min="1546" max="1546" width="11" style="392" bestFit="1" customWidth="1"/>
    <col min="1547" max="1792" width="9.140625" style="392"/>
    <col min="1793" max="1793" width="7.5703125" style="392" customWidth="1"/>
    <col min="1794" max="1794" width="32.28515625" style="392" customWidth="1"/>
    <col min="1795" max="1795" width="15.42578125" style="392" customWidth="1"/>
    <col min="1796" max="1799" width="13.7109375" style="392" customWidth="1"/>
    <col min="1800" max="1800" width="11" style="392" bestFit="1" customWidth="1"/>
    <col min="1801" max="1801" width="12.7109375" style="392" bestFit="1" customWidth="1"/>
    <col min="1802" max="1802" width="11" style="392" bestFit="1" customWidth="1"/>
    <col min="1803" max="2048" width="9.140625" style="392"/>
    <col min="2049" max="2049" width="7.5703125" style="392" customWidth="1"/>
    <col min="2050" max="2050" width="32.28515625" style="392" customWidth="1"/>
    <col min="2051" max="2051" width="15.42578125" style="392" customWidth="1"/>
    <col min="2052" max="2055" width="13.7109375" style="392" customWidth="1"/>
    <col min="2056" max="2056" width="11" style="392" bestFit="1" customWidth="1"/>
    <col min="2057" max="2057" width="12.7109375" style="392" bestFit="1" customWidth="1"/>
    <col min="2058" max="2058" width="11" style="392" bestFit="1" customWidth="1"/>
    <col min="2059" max="2304" width="9.140625" style="392"/>
    <col min="2305" max="2305" width="7.5703125" style="392" customWidth="1"/>
    <col min="2306" max="2306" width="32.28515625" style="392" customWidth="1"/>
    <col min="2307" max="2307" width="15.42578125" style="392" customWidth="1"/>
    <col min="2308" max="2311" width="13.7109375" style="392" customWidth="1"/>
    <col min="2312" max="2312" width="11" style="392" bestFit="1" customWidth="1"/>
    <col min="2313" max="2313" width="12.7109375" style="392" bestFit="1" customWidth="1"/>
    <col min="2314" max="2314" width="11" style="392" bestFit="1" customWidth="1"/>
    <col min="2315" max="2560" width="9.140625" style="392"/>
    <col min="2561" max="2561" width="7.5703125" style="392" customWidth="1"/>
    <col min="2562" max="2562" width="32.28515625" style="392" customWidth="1"/>
    <col min="2563" max="2563" width="15.42578125" style="392" customWidth="1"/>
    <col min="2564" max="2567" width="13.7109375" style="392" customWidth="1"/>
    <col min="2568" max="2568" width="11" style="392" bestFit="1" customWidth="1"/>
    <col min="2569" max="2569" width="12.7109375" style="392" bestFit="1" customWidth="1"/>
    <col min="2570" max="2570" width="11" style="392" bestFit="1" customWidth="1"/>
    <col min="2571" max="2816" width="9.140625" style="392"/>
    <col min="2817" max="2817" width="7.5703125" style="392" customWidth="1"/>
    <col min="2818" max="2818" width="32.28515625" style="392" customWidth="1"/>
    <col min="2819" max="2819" width="15.42578125" style="392" customWidth="1"/>
    <col min="2820" max="2823" width="13.7109375" style="392" customWidth="1"/>
    <col min="2824" max="2824" width="11" style="392" bestFit="1" customWidth="1"/>
    <col min="2825" max="2825" width="12.7109375" style="392" bestFit="1" customWidth="1"/>
    <col min="2826" max="2826" width="11" style="392" bestFit="1" customWidth="1"/>
    <col min="2827" max="3072" width="9.140625" style="392"/>
    <col min="3073" max="3073" width="7.5703125" style="392" customWidth="1"/>
    <col min="3074" max="3074" width="32.28515625" style="392" customWidth="1"/>
    <col min="3075" max="3075" width="15.42578125" style="392" customWidth="1"/>
    <col min="3076" max="3079" width="13.7109375" style="392" customWidth="1"/>
    <col min="3080" max="3080" width="11" style="392" bestFit="1" customWidth="1"/>
    <col min="3081" max="3081" width="12.7109375" style="392" bestFit="1" customWidth="1"/>
    <col min="3082" max="3082" width="11" style="392" bestFit="1" customWidth="1"/>
    <col min="3083" max="3328" width="9.140625" style="392"/>
    <col min="3329" max="3329" width="7.5703125" style="392" customWidth="1"/>
    <col min="3330" max="3330" width="32.28515625" style="392" customWidth="1"/>
    <col min="3331" max="3331" width="15.42578125" style="392" customWidth="1"/>
    <col min="3332" max="3335" width="13.7109375" style="392" customWidth="1"/>
    <col min="3336" max="3336" width="11" style="392" bestFit="1" customWidth="1"/>
    <col min="3337" max="3337" width="12.7109375" style="392" bestFit="1" customWidth="1"/>
    <col min="3338" max="3338" width="11" style="392" bestFit="1" customWidth="1"/>
    <col min="3339" max="3584" width="9.140625" style="392"/>
    <col min="3585" max="3585" width="7.5703125" style="392" customWidth="1"/>
    <col min="3586" max="3586" width="32.28515625" style="392" customWidth="1"/>
    <col min="3587" max="3587" width="15.42578125" style="392" customWidth="1"/>
    <col min="3588" max="3591" width="13.7109375" style="392" customWidth="1"/>
    <col min="3592" max="3592" width="11" style="392" bestFit="1" customWidth="1"/>
    <col min="3593" max="3593" width="12.7109375" style="392" bestFit="1" customWidth="1"/>
    <col min="3594" max="3594" width="11" style="392" bestFit="1" customWidth="1"/>
    <col min="3595" max="3840" width="9.140625" style="392"/>
    <col min="3841" max="3841" width="7.5703125" style="392" customWidth="1"/>
    <col min="3842" max="3842" width="32.28515625" style="392" customWidth="1"/>
    <col min="3843" max="3843" width="15.42578125" style="392" customWidth="1"/>
    <col min="3844" max="3847" width="13.7109375" style="392" customWidth="1"/>
    <col min="3848" max="3848" width="11" style="392" bestFit="1" customWidth="1"/>
    <col min="3849" max="3849" width="12.7109375" style="392" bestFit="1" customWidth="1"/>
    <col min="3850" max="3850" width="11" style="392" bestFit="1" customWidth="1"/>
    <col min="3851" max="4096" width="9.140625" style="392"/>
    <col min="4097" max="4097" width="7.5703125" style="392" customWidth="1"/>
    <col min="4098" max="4098" width="32.28515625" style="392" customWidth="1"/>
    <col min="4099" max="4099" width="15.42578125" style="392" customWidth="1"/>
    <col min="4100" max="4103" width="13.7109375" style="392" customWidth="1"/>
    <col min="4104" max="4104" width="11" style="392" bestFit="1" customWidth="1"/>
    <col min="4105" max="4105" width="12.7109375" style="392" bestFit="1" customWidth="1"/>
    <col min="4106" max="4106" width="11" style="392" bestFit="1" customWidth="1"/>
    <col min="4107" max="4352" width="9.140625" style="392"/>
    <col min="4353" max="4353" width="7.5703125" style="392" customWidth="1"/>
    <col min="4354" max="4354" width="32.28515625" style="392" customWidth="1"/>
    <col min="4355" max="4355" width="15.42578125" style="392" customWidth="1"/>
    <col min="4356" max="4359" width="13.7109375" style="392" customWidth="1"/>
    <col min="4360" max="4360" width="11" style="392" bestFit="1" customWidth="1"/>
    <col min="4361" max="4361" width="12.7109375" style="392" bestFit="1" customWidth="1"/>
    <col min="4362" max="4362" width="11" style="392" bestFit="1" customWidth="1"/>
    <col min="4363" max="4608" width="9.140625" style="392"/>
    <col min="4609" max="4609" width="7.5703125" style="392" customWidth="1"/>
    <col min="4610" max="4610" width="32.28515625" style="392" customWidth="1"/>
    <col min="4611" max="4611" width="15.42578125" style="392" customWidth="1"/>
    <col min="4612" max="4615" width="13.7109375" style="392" customWidth="1"/>
    <col min="4616" max="4616" width="11" style="392" bestFit="1" customWidth="1"/>
    <col min="4617" max="4617" width="12.7109375" style="392" bestFit="1" customWidth="1"/>
    <col min="4618" max="4618" width="11" style="392" bestFit="1" customWidth="1"/>
    <col min="4619" max="4864" width="9.140625" style="392"/>
    <col min="4865" max="4865" width="7.5703125" style="392" customWidth="1"/>
    <col min="4866" max="4866" width="32.28515625" style="392" customWidth="1"/>
    <col min="4867" max="4867" width="15.42578125" style="392" customWidth="1"/>
    <col min="4868" max="4871" width="13.7109375" style="392" customWidth="1"/>
    <col min="4872" max="4872" width="11" style="392" bestFit="1" customWidth="1"/>
    <col min="4873" max="4873" width="12.7109375" style="392" bestFit="1" customWidth="1"/>
    <col min="4874" max="4874" width="11" style="392" bestFit="1" customWidth="1"/>
    <col min="4875" max="5120" width="9.140625" style="392"/>
    <col min="5121" max="5121" width="7.5703125" style="392" customWidth="1"/>
    <col min="5122" max="5122" width="32.28515625" style="392" customWidth="1"/>
    <col min="5123" max="5123" width="15.42578125" style="392" customWidth="1"/>
    <col min="5124" max="5127" width="13.7109375" style="392" customWidth="1"/>
    <col min="5128" max="5128" width="11" style="392" bestFit="1" customWidth="1"/>
    <col min="5129" max="5129" width="12.7109375" style="392" bestFit="1" customWidth="1"/>
    <col min="5130" max="5130" width="11" style="392" bestFit="1" customWidth="1"/>
    <col min="5131" max="5376" width="9.140625" style="392"/>
    <col min="5377" max="5377" width="7.5703125" style="392" customWidth="1"/>
    <col min="5378" max="5378" width="32.28515625" style="392" customWidth="1"/>
    <col min="5379" max="5379" width="15.42578125" style="392" customWidth="1"/>
    <col min="5380" max="5383" width="13.7109375" style="392" customWidth="1"/>
    <col min="5384" max="5384" width="11" style="392" bestFit="1" customWidth="1"/>
    <col min="5385" max="5385" width="12.7109375" style="392" bestFit="1" customWidth="1"/>
    <col min="5386" max="5386" width="11" style="392" bestFit="1" customWidth="1"/>
    <col min="5387" max="5632" width="9.140625" style="392"/>
    <col min="5633" max="5633" width="7.5703125" style="392" customWidth="1"/>
    <col min="5634" max="5634" width="32.28515625" style="392" customWidth="1"/>
    <col min="5635" max="5635" width="15.42578125" style="392" customWidth="1"/>
    <col min="5636" max="5639" width="13.7109375" style="392" customWidth="1"/>
    <col min="5640" max="5640" width="11" style="392" bestFit="1" customWidth="1"/>
    <col min="5641" max="5641" width="12.7109375" style="392" bestFit="1" customWidth="1"/>
    <col min="5642" max="5642" width="11" style="392" bestFit="1" customWidth="1"/>
    <col min="5643" max="5888" width="9.140625" style="392"/>
    <col min="5889" max="5889" width="7.5703125" style="392" customWidth="1"/>
    <col min="5890" max="5890" width="32.28515625" style="392" customWidth="1"/>
    <col min="5891" max="5891" width="15.42578125" style="392" customWidth="1"/>
    <col min="5892" max="5895" width="13.7109375" style="392" customWidth="1"/>
    <col min="5896" max="5896" width="11" style="392" bestFit="1" customWidth="1"/>
    <col min="5897" max="5897" width="12.7109375" style="392" bestFit="1" customWidth="1"/>
    <col min="5898" max="5898" width="11" style="392" bestFit="1" customWidth="1"/>
    <col min="5899" max="6144" width="9.140625" style="392"/>
    <col min="6145" max="6145" width="7.5703125" style="392" customWidth="1"/>
    <col min="6146" max="6146" width="32.28515625" style="392" customWidth="1"/>
    <col min="6147" max="6147" width="15.42578125" style="392" customWidth="1"/>
    <col min="6148" max="6151" width="13.7109375" style="392" customWidth="1"/>
    <col min="6152" max="6152" width="11" style="392" bestFit="1" customWidth="1"/>
    <col min="6153" max="6153" width="12.7109375" style="392" bestFit="1" customWidth="1"/>
    <col min="6154" max="6154" width="11" style="392" bestFit="1" customWidth="1"/>
    <col min="6155" max="6400" width="9.140625" style="392"/>
    <col min="6401" max="6401" width="7.5703125" style="392" customWidth="1"/>
    <col min="6402" max="6402" width="32.28515625" style="392" customWidth="1"/>
    <col min="6403" max="6403" width="15.42578125" style="392" customWidth="1"/>
    <col min="6404" max="6407" width="13.7109375" style="392" customWidth="1"/>
    <col min="6408" max="6408" width="11" style="392" bestFit="1" customWidth="1"/>
    <col min="6409" max="6409" width="12.7109375" style="392" bestFit="1" customWidth="1"/>
    <col min="6410" max="6410" width="11" style="392" bestFit="1" customWidth="1"/>
    <col min="6411" max="6656" width="9.140625" style="392"/>
    <col min="6657" max="6657" width="7.5703125" style="392" customWidth="1"/>
    <col min="6658" max="6658" width="32.28515625" style="392" customWidth="1"/>
    <col min="6659" max="6659" width="15.42578125" style="392" customWidth="1"/>
    <col min="6660" max="6663" width="13.7109375" style="392" customWidth="1"/>
    <col min="6664" max="6664" width="11" style="392" bestFit="1" customWidth="1"/>
    <col min="6665" max="6665" width="12.7109375" style="392" bestFit="1" customWidth="1"/>
    <col min="6666" max="6666" width="11" style="392" bestFit="1" customWidth="1"/>
    <col min="6667" max="6912" width="9.140625" style="392"/>
    <col min="6913" max="6913" width="7.5703125" style="392" customWidth="1"/>
    <col min="6914" max="6914" width="32.28515625" style="392" customWidth="1"/>
    <col min="6915" max="6915" width="15.42578125" style="392" customWidth="1"/>
    <col min="6916" max="6919" width="13.7109375" style="392" customWidth="1"/>
    <col min="6920" max="6920" width="11" style="392" bestFit="1" customWidth="1"/>
    <col min="6921" max="6921" width="12.7109375" style="392" bestFit="1" customWidth="1"/>
    <col min="6922" max="6922" width="11" style="392" bestFit="1" customWidth="1"/>
    <col min="6923" max="7168" width="9.140625" style="392"/>
    <col min="7169" max="7169" width="7.5703125" style="392" customWidth="1"/>
    <col min="7170" max="7170" width="32.28515625" style="392" customWidth="1"/>
    <col min="7171" max="7171" width="15.42578125" style="392" customWidth="1"/>
    <col min="7172" max="7175" width="13.7109375" style="392" customWidth="1"/>
    <col min="7176" max="7176" width="11" style="392" bestFit="1" customWidth="1"/>
    <col min="7177" max="7177" width="12.7109375" style="392" bestFit="1" customWidth="1"/>
    <col min="7178" max="7178" width="11" style="392" bestFit="1" customWidth="1"/>
    <col min="7179" max="7424" width="9.140625" style="392"/>
    <col min="7425" max="7425" width="7.5703125" style="392" customWidth="1"/>
    <col min="7426" max="7426" width="32.28515625" style="392" customWidth="1"/>
    <col min="7427" max="7427" width="15.42578125" style="392" customWidth="1"/>
    <col min="7428" max="7431" width="13.7109375" style="392" customWidth="1"/>
    <col min="7432" max="7432" width="11" style="392" bestFit="1" customWidth="1"/>
    <col min="7433" max="7433" width="12.7109375" style="392" bestFit="1" customWidth="1"/>
    <col min="7434" max="7434" width="11" style="392" bestFit="1" customWidth="1"/>
    <col min="7435" max="7680" width="9.140625" style="392"/>
    <col min="7681" max="7681" width="7.5703125" style="392" customWidth="1"/>
    <col min="7682" max="7682" width="32.28515625" style="392" customWidth="1"/>
    <col min="7683" max="7683" width="15.42578125" style="392" customWidth="1"/>
    <col min="7684" max="7687" width="13.7109375" style="392" customWidth="1"/>
    <col min="7688" max="7688" width="11" style="392" bestFit="1" customWidth="1"/>
    <col min="7689" max="7689" width="12.7109375" style="392" bestFit="1" customWidth="1"/>
    <col min="7690" max="7690" width="11" style="392" bestFit="1" customWidth="1"/>
    <col min="7691" max="7936" width="9.140625" style="392"/>
    <col min="7937" max="7937" width="7.5703125" style="392" customWidth="1"/>
    <col min="7938" max="7938" width="32.28515625" style="392" customWidth="1"/>
    <col min="7939" max="7939" width="15.42578125" style="392" customWidth="1"/>
    <col min="7940" max="7943" width="13.7109375" style="392" customWidth="1"/>
    <col min="7944" max="7944" width="11" style="392" bestFit="1" customWidth="1"/>
    <col min="7945" max="7945" width="12.7109375" style="392" bestFit="1" customWidth="1"/>
    <col min="7946" max="7946" width="11" style="392" bestFit="1" customWidth="1"/>
    <col min="7947" max="8192" width="9.140625" style="392"/>
    <col min="8193" max="8193" width="7.5703125" style="392" customWidth="1"/>
    <col min="8194" max="8194" width="32.28515625" style="392" customWidth="1"/>
    <col min="8195" max="8195" width="15.42578125" style="392" customWidth="1"/>
    <col min="8196" max="8199" width="13.7109375" style="392" customWidth="1"/>
    <col min="8200" max="8200" width="11" style="392" bestFit="1" customWidth="1"/>
    <col min="8201" max="8201" width="12.7109375" style="392" bestFit="1" customWidth="1"/>
    <col min="8202" max="8202" width="11" style="392" bestFit="1" customWidth="1"/>
    <col min="8203" max="8448" width="9.140625" style="392"/>
    <col min="8449" max="8449" width="7.5703125" style="392" customWidth="1"/>
    <col min="8450" max="8450" width="32.28515625" style="392" customWidth="1"/>
    <col min="8451" max="8451" width="15.42578125" style="392" customWidth="1"/>
    <col min="8452" max="8455" width="13.7109375" style="392" customWidth="1"/>
    <col min="8456" max="8456" width="11" style="392" bestFit="1" customWidth="1"/>
    <col min="8457" max="8457" width="12.7109375" style="392" bestFit="1" customWidth="1"/>
    <col min="8458" max="8458" width="11" style="392" bestFit="1" customWidth="1"/>
    <col min="8459" max="8704" width="9.140625" style="392"/>
    <col min="8705" max="8705" width="7.5703125" style="392" customWidth="1"/>
    <col min="8706" max="8706" width="32.28515625" style="392" customWidth="1"/>
    <col min="8707" max="8707" width="15.42578125" style="392" customWidth="1"/>
    <col min="8708" max="8711" width="13.7109375" style="392" customWidth="1"/>
    <col min="8712" max="8712" width="11" style="392" bestFit="1" customWidth="1"/>
    <col min="8713" max="8713" width="12.7109375" style="392" bestFit="1" customWidth="1"/>
    <col min="8714" max="8714" width="11" style="392" bestFit="1" customWidth="1"/>
    <col min="8715" max="8960" width="9.140625" style="392"/>
    <col min="8961" max="8961" width="7.5703125" style="392" customWidth="1"/>
    <col min="8962" max="8962" width="32.28515625" style="392" customWidth="1"/>
    <col min="8963" max="8963" width="15.42578125" style="392" customWidth="1"/>
    <col min="8964" max="8967" width="13.7109375" style="392" customWidth="1"/>
    <col min="8968" max="8968" width="11" style="392" bestFit="1" customWidth="1"/>
    <col min="8969" max="8969" width="12.7109375" style="392" bestFit="1" customWidth="1"/>
    <col min="8970" max="8970" width="11" style="392" bestFit="1" customWidth="1"/>
    <col min="8971" max="9216" width="9.140625" style="392"/>
    <col min="9217" max="9217" width="7.5703125" style="392" customWidth="1"/>
    <col min="9218" max="9218" width="32.28515625" style="392" customWidth="1"/>
    <col min="9219" max="9219" width="15.42578125" style="392" customWidth="1"/>
    <col min="9220" max="9223" width="13.7109375" style="392" customWidth="1"/>
    <col min="9224" max="9224" width="11" style="392" bestFit="1" customWidth="1"/>
    <col min="9225" max="9225" width="12.7109375" style="392" bestFit="1" customWidth="1"/>
    <col min="9226" max="9226" width="11" style="392" bestFit="1" customWidth="1"/>
    <col min="9227" max="9472" width="9.140625" style="392"/>
    <col min="9473" max="9473" width="7.5703125" style="392" customWidth="1"/>
    <col min="9474" max="9474" width="32.28515625" style="392" customWidth="1"/>
    <col min="9475" max="9475" width="15.42578125" style="392" customWidth="1"/>
    <col min="9476" max="9479" width="13.7109375" style="392" customWidth="1"/>
    <col min="9480" max="9480" width="11" style="392" bestFit="1" customWidth="1"/>
    <col min="9481" max="9481" width="12.7109375" style="392" bestFit="1" customWidth="1"/>
    <col min="9482" max="9482" width="11" style="392" bestFit="1" customWidth="1"/>
    <col min="9483" max="9728" width="9.140625" style="392"/>
    <col min="9729" max="9729" width="7.5703125" style="392" customWidth="1"/>
    <col min="9730" max="9730" width="32.28515625" style="392" customWidth="1"/>
    <col min="9731" max="9731" width="15.42578125" style="392" customWidth="1"/>
    <col min="9732" max="9735" width="13.7109375" style="392" customWidth="1"/>
    <col min="9736" max="9736" width="11" style="392" bestFit="1" customWidth="1"/>
    <col min="9737" max="9737" width="12.7109375" style="392" bestFit="1" customWidth="1"/>
    <col min="9738" max="9738" width="11" style="392" bestFit="1" customWidth="1"/>
    <col min="9739" max="9984" width="9.140625" style="392"/>
    <col min="9985" max="9985" width="7.5703125" style="392" customWidth="1"/>
    <col min="9986" max="9986" width="32.28515625" style="392" customWidth="1"/>
    <col min="9987" max="9987" width="15.42578125" style="392" customWidth="1"/>
    <col min="9988" max="9991" width="13.7109375" style="392" customWidth="1"/>
    <col min="9992" max="9992" width="11" style="392" bestFit="1" customWidth="1"/>
    <col min="9993" max="9993" width="12.7109375" style="392" bestFit="1" customWidth="1"/>
    <col min="9994" max="9994" width="11" style="392" bestFit="1" customWidth="1"/>
    <col min="9995" max="10240" width="9.140625" style="392"/>
    <col min="10241" max="10241" width="7.5703125" style="392" customWidth="1"/>
    <col min="10242" max="10242" width="32.28515625" style="392" customWidth="1"/>
    <col min="10243" max="10243" width="15.42578125" style="392" customWidth="1"/>
    <col min="10244" max="10247" width="13.7109375" style="392" customWidth="1"/>
    <col min="10248" max="10248" width="11" style="392" bestFit="1" customWidth="1"/>
    <col min="10249" max="10249" width="12.7109375" style="392" bestFit="1" customWidth="1"/>
    <col min="10250" max="10250" width="11" style="392" bestFit="1" customWidth="1"/>
    <col min="10251" max="10496" width="9.140625" style="392"/>
    <col min="10497" max="10497" width="7.5703125" style="392" customWidth="1"/>
    <col min="10498" max="10498" width="32.28515625" style="392" customWidth="1"/>
    <col min="10499" max="10499" width="15.42578125" style="392" customWidth="1"/>
    <col min="10500" max="10503" width="13.7109375" style="392" customWidth="1"/>
    <col min="10504" max="10504" width="11" style="392" bestFit="1" customWidth="1"/>
    <col min="10505" max="10505" width="12.7109375" style="392" bestFit="1" customWidth="1"/>
    <col min="10506" max="10506" width="11" style="392" bestFit="1" customWidth="1"/>
    <col min="10507" max="10752" width="9.140625" style="392"/>
    <col min="10753" max="10753" width="7.5703125" style="392" customWidth="1"/>
    <col min="10754" max="10754" width="32.28515625" style="392" customWidth="1"/>
    <col min="10755" max="10755" width="15.42578125" style="392" customWidth="1"/>
    <col min="10756" max="10759" width="13.7109375" style="392" customWidth="1"/>
    <col min="10760" max="10760" width="11" style="392" bestFit="1" customWidth="1"/>
    <col min="10761" max="10761" width="12.7109375" style="392" bestFit="1" customWidth="1"/>
    <col min="10762" max="10762" width="11" style="392" bestFit="1" customWidth="1"/>
    <col min="10763" max="11008" width="9.140625" style="392"/>
    <col min="11009" max="11009" width="7.5703125" style="392" customWidth="1"/>
    <col min="11010" max="11010" width="32.28515625" style="392" customWidth="1"/>
    <col min="11011" max="11011" width="15.42578125" style="392" customWidth="1"/>
    <col min="11012" max="11015" width="13.7109375" style="392" customWidth="1"/>
    <col min="11016" max="11016" width="11" style="392" bestFit="1" customWidth="1"/>
    <col min="11017" max="11017" width="12.7109375" style="392" bestFit="1" customWidth="1"/>
    <col min="11018" max="11018" width="11" style="392" bestFit="1" customWidth="1"/>
    <col min="11019" max="11264" width="9.140625" style="392"/>
    <col min="11265" max="11265" width="7.5703125" style="392" customWidth="1"/>
    <col min="11266" max="11266" width="32.28515625" style="392" customWidth="1"/>
    <col min="11267" max="11267" width="15.42578125" style="392" customWidth="1"/>
    <col min="11268" max="11271" width="13.7109375" style="392" customWidth="1"/>
    <col min="11272" max="11272" width="11" style="392" bestFit="1" customWidth="1"/>
    <col min="11273" max="11273" width="12.7109375" style="392" bestFit="1" customWidth="1"/>
    <col min="11274" max="11274" width="11" style="392" bestFit="1" customWidth="1"/>
    <col min="11275" max="11520" width="9.140625" style="392"/>
    <col min="11521" max="11521" width="7.5703125" style="392" customWidth="1"/>
    <col min="11522" max="11522" width="32.28515625" style="392" customWidth="1"/>
    <col min="11523" max="11523" width="15.42578125" style="392" customWidth="1"/>
    <col min="11524" max="11527" width="13.7109375" style="392" customWidth="1"/>
    <col min="11528" max="11528" width="11" style="392" bestFit="1" customWidth="1"/>
    <col min="11529" max="11529" width="12.7109375" style="392" bestFit="1" customWidth="1"/>
    <col min="11530" max="11530" width="11" style="392" bestFit="1" customWidth="1"/>
    <col min="11531" max="11776" width="9.140625" style="392"/>
    <col min="11777" max="11777" width="7.5703125" style="392" customWidth="1"/>
    <col min="11778" max="11778" width="32.28515625" style="392" customWidth="1"/>
    <col min="11779" max="11779" width="15.42578125" style="392" customWidth="1"/>
    <col min="11780" max="11783" width="13.7109375" style="392" customWidth="1"/>
    <col min="11784" max="11784" width="11" style="392" bestFit="1" customWidth="1"/>
    <col min="11785" max="11785" width="12.7109375" style="392" bestFit="1" customWidth="1"/>
    <col min="11786" max="11786" width="11" style="392" bestFit="1" customWidth="1"/>
    <col min="11787" max="12032" width="9.140625" style="392"/>
    <col min="12033" max="12033" width="7.5703125" style="392" customWidth="1"/>
    <col min="12034" max="12034" width="32.28515625" style="392" customWidth="1"/>
    <col min="12035" max="12035" width="15.42578125" style="392" customWidth="1"/>
    <col min="12036" max="12039" width="13.7109375" style="392" customWidth="1"/>
    <col min="12040" max="12040" width="11" style="392" bestFit="1" customWidth="1"/>
    <col min="12041" max="12041" width="12.7109375" style="392" bestFit="1" customWidth="1"/>
    <col min="12042" max="12042" width="11" style="392" bestFit="1" customWidth="1"/>
    <col min="12043" max="12288" width="9.140625" style="392"/>
    <col min="12289" max="12289" width="7.5703125" style="392" customWidth="1"/>
    <col min="12290" max="12290" width="32.28515625" style="392" customWidth="1"/>
    <col min="12291" max="12291" width="15.42578125" style="392" customWidth="1"/>
    <col min="12292" max="12295" width="13.7109375" style="392" customWidth="1"/>
    <col min="12296" max="12296" width="11" style="392" bestFit="1" customWidth="1"/>
    <col min="12297" max="12297" width="12.7109375" style="392" bestFit="1" customWidth="1"/>
    <col min="12298" max="12298" width="11" style="392" bestFit="1" customWidth="1"/>
    <col min="12299" max="12544" width="9.140625" style="392"/>
    <col min="12545" max="12545" width="7.5703125" style="392" customWidth="1"/>
    <col min="12546" max="12546" width="32.28515625" style="392" customWidth="1"/>
    <col min="12547" max="12547" width="15.42578125" style="392" customWidth="1"/>
    <col min="12548" max="12551" width="13.7109375" style="392" customWidth="1"/>
    <col min="12552" max="12552" width="11" style="392" bestFit="1" customWidth="1"/>
    <col min="12553" max="12553" width="12.7109375" style="392" bestFit="1" customWidth="1"/>
    <col min="12554" max="12554" width="11" style="392" bestFit="1" customWidth="1"/>
    <col min="12555" max="12800" width="9.140625" style="392"/>
    <col min="12801" max="12801" width="7.5703125" style="392" customWidth="1"/>
    <col min="12802" max="12802" width="32.28515625" style="392" customWidth="1"/>
    <col min="12803" max="12803" width="15.42578125" style="392" customWidth="1"/>
    <col min="12804" max="12807" width="13.7109375" style="392" customWidth="1"/>
    <col min="12808" max="12808" width="11" style="392" bestFit="1" customWidth="1"/>
    <col min="12809" max="12809" width="12.7109375" style="392" bestFit="1" customWidth="1"/>
    <col min="12810" max="12810" width="11" style="392" bestFit="1" customWidth="1"/>
    <col min="12811" max="13056" width="9.140625" style="392"/>
    <col min="13057" max="13057" width="7.5703125" style="392" customWidth="1"/>
    <col min="13058" max="13058" width="32.28515625" style="392" customWidth="1"/>
    <col min="13059" max="13059" width="15.42578125" style="392" customWidth="1"/>
    <col min="13060" max="13063" width="13.7109375" style="392" customWidth="1"/>
    <col min="13064" max="13064" width="11" style="392" bestFit="1" customWidth="1"/>
    <col min="13065" max="13065" width="12.7109375" style="392" bestFit="1" customWidth="1"/>
    <col min="13066" max="13066" width="11" style="392" bestFit="1" customWidth="1"/>
    <col min="13067" max="13312" width="9.140625" style="392"/>
    <col min="13313" max="13313" width="7.5703125" style="392" customWidth="1"/>
    <col min="13314" max="13314" width="32.28515625" style="392" customWidth="1"/>
    <col min="13315" max="13315" width="15.42578125" style="392" customWidth="1"/>
    <col min="13316" max="13319" width="13.7109375" style="392" customWidth="1"/>
    <col min="13320" max="13320" width="11" style="392" bestFit="1" customWidth="1"/>
    <col min="13321" max="13321" width="12.7109375" style="392" bestFit="1" customWidth="1"/>
    <col min="13322" max="13322" width="11" style="392" bestFit="1" customWidth="1"/>
    <col min="13323" max="13568" width="9.140625" style="392"/>
    <col min="13569" max="13569" width="7.5703125" style="392" customWidth="1"/>
    <col min="13570" max="13570" width="32.28515625" style="392" customWidth="1"/>
    <col min="13571" max="13571" width="15.42578125" style="392" customWidth="1"/>
    <col min="13572" max="13575" width="13.7109375" style="392" customWidth="1"/>
    <col min="13576" max="13576" width="11" style="392" bestFit="1" customWidth="1"/>
    <col min="13577" max="13577" width="12.7109375" style="392" bestFit="1" customWidth="1"/>
    <col min="13578" max="13578" width="11" style="392" bestFit="1" customWidth="1"/>
    <col min="13579" max="13824" width="9.140625" style="392"/>
    <col min="13825" max="13825" width="7.5703125" style="392" customWidth="1"/>
    <col min="13826" max="13826" width="32.28515625" style="392" customWidth="1"/>
    <col min="13827" max="13827" width="15.42578125" style="392" customWidth="1"/>
    <col min="13828" max="13831" width="13.7109375" style="392" customWidth="1"/>
    <col min="13832" max="13832" width="11" style="392" bestFit="1" customWidth="1"/>
    <col min="13833" max="13833" width="12.7109375" style="392" bestFit="1" customWidth="1"/>
    <col min="13834" max="13834" width="11" style="392" bestFit="1" customWidth="1"/>
    <col min="13835" max="14080" width="9.140625" style="392"/>
    <col min="14081" max="14081" width="7.5703125" style="392" customWidth="1"/>
    <col min="14082" max="14082" width="32.28515625" style="392" customWidth="1"/>
    <col min="14083" max="14083" width="15.42578125" style="392" customWidth="1"/>
    <col min="14084" max="14087" width="13.7109375" style="392" customWidth="1"/>
    <col min="14088" max="14088" width="11" style="392" bestFit="1" customWidth="1"/>
    <col min="14089" max="14089" width="12.7109375" style="392" bestFit="1" customWidth="1"/>
    <col min="14090" max="14090" width="11" style="392" bestFit="1" customWidth="1"/>
    <col min="14091" max="14336" width="9.140625" style="392"/>
    <col min="14337" max="14337" width="7.5703125" style="392" customWidth="1"/>
    <col min="14338" max="14338" width="32.28515625" style="392" customWidth="1"/>
    <col min="14339" max="14339" width="15.42578125" style="392" customWidth="1"/>
    <col min="14340" max="14343" width="13.7109375" style="392" customWidth="1"/>
    <col min="14344" max="14344" width="11" style="392" bestFit="1" customWidth="1"/>
    <col min="14345" max="14345" width="12.7109375" style="392" bestFit="1" customWidth="1"/>
    <col min="14346" max="14346" width="11" style="392" bestFit="1" customWidth="1"/>
    <col min="14347" max="14592" width="9.140625" style="392"/>
    <col min="14593" max="14593" width="7.5703125" style="392" customWidth="1"/>
    <col min="14594" max="14594" width="32.28515625" style="392" customWidth="1"/>
    <col min="14595" max="14595" width="15.42578125" style="392" customWidth="1"/>
    <col min="14596" max="14599" width="13.7109375" style="392" customWidth="1"/>
    <col min="14600" max="14600" width="11" style="392" bestFit="1" customWidth="1"/>
    <col min="14601" max="14601" width="12.7109375" style="392" bestFit="1" customWidth="1"/>
    <col min="14602" max="14602" width="11" style="392" bestFit="1" customWidth="1"/>
    <col min="14603" max="14848" width="9.140625" style="392"/>
    <col min="14849" max="14849" width="7.5703125" style="392" customWidth="1"/>
    <col min="14850" max="14850" width="32.28515625" style="392" customWidth="1"/>
    <col min="14851" max="14851" width="15.42578125" style="392" customWidth="1"/>
    <col min="14852" max="14855" width="13.7109375" style="392" customWidth="1"/>
    <col min="14856" max="14856" width="11" style="392" bestFit="1" customWidth="1"/>
    <col min="14857" max="14857" width="12.7109375" style="392" bestFit="1" customWidth="1"/>
    <col min="14858" max="14858" width="11" style="392" bestFit="1" customWidth="1"/>
    <col min="14859" max="15104" width="9.140625" style="392"/>
    <col min="15105" max="15105" width="7.5703125" style="392" customWidth="1"/>
    <col min="15106" max="15106" width="32.28515625" style="392" customWidth="1"/>
    <col min="15107" max="15107" width="15.42578125" style="392" customWidth="1"/>
    <col min="15108" max="15111" width="13.7109375" style="392" customWidth="1"/>
    <col min="15112" max="15112" width="11" style="392" bestFit="1" customWidth="1"/>
    <col min="15113" max="15113" width="12.7109375" style="392" bestFit="1" customWidth="1"/>
    <col min="15114" max="15114" width="11" style="392" bestFit="1" customWidth="1"/>
    <col min="15115" max="15360" width="9.140625" style="392"/>
    <col min="15361" max="15361" width="7.5703125" style="392" customWidth="1"/>
    <col min="15362" max="15362" width="32.28515625" style="392" customWidth="1"/>
    <col min="15363" max="15363" width="15.42578125" style="392" customWidth="1"/>
    <col min="15364" max="15367" width="13.7109375" style="392" customWidth="1"/>
    <col min="15368" max="15368" width="11" style="392" bestFit="1" customWidth="1"/>
    <col min="15369" max="15369" width="12.7109375" style="392" bestFit="1" customWidth="1"/>
    <col min="15370" max="15370" width="11" style="392" bestFit="1" customWidth="1"/>
    <col min="15371" max="15616" width="9.140625" style="392"/>
    <col min="15617" max="15617" width="7.5703125" style="392" customWidth="1"/>
    <col min="15618" max="15618" width="32.28515625" style="392" customWidth="1"/>
    <col min="15619" max="15619" width="15.42578125" style="392" customWidth="1"/>
    <col min="15620" max="15623" width="13.7109375" style="392" customWidth="1"/>
    <col min="15624" max="15624" width="11" style="392" bestFit="1" customWidth="1"/>
    <col min="15625" max="15625" width="12.7109375" style="392" bestFit="1" customWidth="1"/>
    <col min="15626" max="15626" width="11" style="392" bestFit="1" customWidth="1"/>
    <col min="15627" max="15872" width="9.140625" style="392"/>
    <col min="15873" max="15873" width="7.5703125" style="392" customWidth="1"/>
    <col min="15874" max="15874" width="32.28515625" style="392" customWidth="1"/>
    <col min="15875" max="15875" width="15.42578125" style="392" customWidth="1"/>
    <col min="15876" max="15879" width="13.7109375" style="392" customWidth="1"/>
    <col min="15880" max="15880" width="11" style="392" bestFit="1" customWidth="1"/>
    <col min="15881" max="15881" width="12.7109375" style="392" bestFit="1" customWidth="1"/>
    <col min="15882" max="15882" width="11" style="392" bestFit="1" customWidth="1"/>
    <col min="15883" max="16128" width="9.140625" style="392"/>
    <col min="16129" max="16129" width="7.5703125" style="392" customWidth="1"/>
    <col min="16130" max="16130" width="32.28515625" style="392" customWidth="1"/>
    <col min="16131" max="16131" width="15.42578125" style="392" customWidth="1"/>
    <col min="16132" max="16135" width="13.7109375" style="392" customWidth="1"/>
    <col min="16136" max="16136" width="11" style="392" bestFit="1" customWidth="1"/>
    <col min="16137" max="16137" width="12.7109375" style="392" bestFit="1" customWidth="1"/>
    <col min="16138" max="16138" width="11" style="392" bestFit="1" customWidth="1"/>
    <col min="16139" max="16384" width="9.140625" style="392"/>
  </cols>
  <sheetData>
    <row r="1" spans="1:10" s="370" customFormat="1" x14ac:dyDescent="0.25">
      <c r="A1" s="269" t="s">
        <v>9</v>
      </c>
    </row>
    <row r="2" spans="1:10" s="370" customFormat="1" x14ac:dyDescent="0.25">
      <c r="A2" s="271" t="s">
        <v>339</v>
      </c>
      <c r="B2" s="272"/>
      <c r="C2" s="272"/>
      <c r="D2" s="272"/>
      <c r="E2" s="272"/>
      <c r="F2" s="272"/>
      <c r="G2" s="272"/>
    </row>
    <row r="3" spans="1:10" s="370" customFormat="1" x14ac:dyDescent="0.25">
      <c r="A3" s="272" t="s">
        <v>22</v>
      </c>
      <c r="B3" s="272"/>
      <c r="C3" s="272"/>
      <c r="D3" s="272"/>
      <c r="E3" s="272"/>
      <c r="F3" s="272"/>
      <c r="G3" s="272"/>
    </row>
    <row r="4" spans="1:10" s="370" customFormat="1" x14ac:dyDescent="0.25">
      <c r="A4" s="272"/>
      <c r="B4" s="272"/>
      <c r="C4" s="272"/>
      <c r="D4" s="272"/>
      <c r="E4" s="272"/>
      <c r="F4" s="272"/>
      <c r="G4" s="272"/>
    </row>
    <row r="5" spans="1:10" s="370" customFormat="1" ht="33.75" x14ac:dyDescent="0.2">
      <c r="A5" s="273" t="s">
        <v>23</v>
      </c>
      <c r="B5" s="152" t="s">
        <v>276</v>
      </c>
      <c r="C5" s="152" t="s">
        <v>277</v>
      </c>
      <c r="D5" s="152" t="s">
        <v>278</v>
      </c>
      <c r="E5" s="152" t="s">
        <v>279</v>
      </c>
      <c r="F5" s="152" t="s">
        <v>280</v>
      </c>
      <c r="G5" s="152" t="s">
        <v>281</v>
      </c>
      <c r="I5" s="371"/>
    </row>
    <row r="6" spans="1:10" s="370" customFormat="1" x14ac:dyDescent="0.25">
      <c r="A6" s="277">
        <v>1</v>
      </c>
      <c r="B6" s="278">
        <v>2</v>
      </c>
      <c r="C6" s="278">
        <v>3</v>
      </c>
      <c r="D6" s="278">
        <v>4</v>
      </c>
      <c r="E6" s="278">
        <v>5</v>
      </c>
      <c r="F6" s="278">
        <v>6</v>
      </c>
      <c r="G6" s="278">
        <v>7</v>
      </c>
    </row>
    <row r="7" spans="1:10" s="370" customFormat="1" x14ac:dyDescent="0.25">
      <c r="A7" s="282">
        <v>1</v>
      </c>
      <c r="B7" s="283" t="s">
        <v>285</v>
      </c>
      <c r="C7" s="284">
        <v>1600386063.97</v>
      </c>
      <c r="D7" s="285">
        <v>4.4400000000000002E-2</v>
      </c>
      <c r="E7" s="372">
        <v>96051832.640000001</v>
      </c>
      <c r="F7" s="285">
        <v>2.0500000000000001E-2</v>
      </c>
      <c r="G7" s="373">
        <v>22387554.960000001</v>
      </c>
      <c r="H7" s="374"/>
      <c r="I7" s="375"/>
    </row>
    <row r="8" spans="1:10" s="370" customFormat="1" x14ac:dyDescent="0.25">
      <c r="A8" s="288">
        <v>2</v>
      </c>
      <c r="B8" s="289" t="s">
        <v>287</v>
      </c>
      <c r="C8" s="290">
        <v>4280868789.3200002</v>
      </c>
      <c r="D8" s="285">
        <v>0.1188</v>
      </c>
      <c r="E8" s="376">
        <v>696340442.96000004</v>
      </c>
      <c r="F8" s="285">
        <v>0.14879999999999999</v>
      </c>
      <c r="G8" s="377">
        <v>60551919.619999997</v>
      </c>
      <c r="H8" s="374"/>
      <c r="I8" s="375"/>
    </row>
    <row r="9" spans="1:10" s="370" customFormat="1" x14ac:dyDescent="0.25">
      <c r="A9" s="288">
        <v>3</v>
      </c>
      <c r="B9" s="289" t="s">
        <v>288</v>
      </c>
      <c r="C9" s="290">
        <v>2508880440.5599999</v>
      </c>
      <c r="D9" s="285">
        <v>6.9599999999999995E-2</v>
      </c>
      <c r="E9" s="376">
        <v>195747681.78</v>
      </c>
      <c r="F9" s="285">
        <v>4.1799999999999997E-2</v>
      </c>
      <c r="G9" s="377">
        <v>-71395639.390000001</v>
      </c>
      <c r="H9" s="374"/>
      <c r="I9" s="375"/>
    </row>
    <row r="10" spans="1:10" s="370" customFormat="1" x14ac:dyDescent="0.25">
      <c r="A10" s="288">
        <v>4</v>
      </c>
      <c r="B10" s="289" t="s">
        <v>340</v>
      </c>
      <c r="C10" s="290">
        <v>172272316.24000001</v>
      </c>
      <c r="D10" s="285">
        <v>4.7999999999999996E-3</v>
      </c>
      <c r="E10" s="376">
        <v>28723025.120000001</v>
      </c>
      <c r="F10" s="285">
        <v>6.1000000000000004E-3</v>
      </c>
      <c r="G10" s="377">
        <v>5945732.6900000004</v>
      </c>
      <c r="H10" s="374"/>
      <c r="I10" s="375"/>
    </row>
    <row r="11" spans="1:10" s="370" customFormat="1" x14ac:dyDescent="0.25">
      <c r="A11" s="288">
        <v>5</v>
      </c>
      <c r="B11" s="289" t="s">
        <v>289</v>
      </c>
      <c r="C11" s="290">
        <v>8318328307.7299995</v>
      </c>
      <c r="D11" s="285">
        <v>0.23089999999999999</v>
      </c>
      <c r="E11" s="376">
        <v>1423442099.9100001</v>
      </c>
      <c r="F11" s="285">
        <v>0.30409999999999998</v>
      </c>
      <c r="G11" s="377">
        <v>-66487713.880000003</v>
      </c>
      <c r="H11" s="374"/>
      <c r="I11" s="375"/>
    </row>
    <row r="12" spans="1:10" s="370" customFormat="1" x14ac:dyDescent="0.25">
      <c r="A12" s="288">
        <v>6</v>
      </c>
      <c r="B12" s="289" t="s">
        <v>317</v>
      </c>
      <c r="C12" s="290">
        <v>167974499.22</v>
      </c>
      <c r="D12" s="285">
        <v>4.7000000000000002E-3</v>
      </c>
      <c r="E12" s="376">
        <v>86416640.400000006</v>
      </c>
      <c r="F12" s="285">
        <v>1.8499999999999999E-2</v>
      </c>
      <c r="G12" s="377">
        <v>3070914.72</v>
      </c>
      <c r="H12" s="374"/>
      <c r="I12" s="375"/>
      <c r="J12" s="378"/>
    </row>
    <row r="13" spans="1:10" s="370" customFormat="1" x14ac:dyDescent="0.25">
      <c r="A13" s="288">
        <v>7</v>
      </c>
      <c r="B13" s="289" t="s">
        <v>341</v>
      </c>
      <c r="C13" s="290">
        <v>61518713.700000003</v>
      </c>
      <c r="D13" s="285">
        <v>1.6999999999999999E-3</v>
      </c>
      <c r="E13" s="376">
        <v>5260248.3099999996</v>
      </c>
      <c r="F13" s="285">
        <v>1.1000000000000001E-3</v>
      </c>
      <c r="G13" s="377">
        <v>-12589890.720000001</v>
      </c>
      <c r="H13" s="374"/>
      <c r="I13" s="375"/>
    </row>
    <row r="14" spans="1:10" s="370" customFormat="1" x14ac:dyDescent="0.25">
      <c r="A14" s="288">
        <v>8</v>
      </c>
      <c r="B14" s="289" t="s">
        <v>290</v>
      </c>
      <c r="C14" s="290">
        <v>181980609.46000001</v>
      </c>
      <c r="D14" s="285">
        <v>5.1000000000000004E-3</v>
      </c>
      <c r="E14" s="376">
        <v>853523.32</v>
      </c>
      <c r="F14" s="285">
        <v>2.0000000000000001E-4</v>
      </c>
      <c r="G14" s="377">
        <v>-505382.3</v>
      </c>
      <c r="H14" s="374"/>
      <c r="I14" s="375"/>
    </row>
    <row r="15" spans="1:10" s="370" customFormat="1" x14ac:dyDescent="0.25">
      <c r="A15" s="288">
        <v>9</v>
      </c>
      <c r="B15" s="289" t="s">
        <v>291</v>
      </c>
      <c r="C15" s="290">
        <v>622600610.13999999</v>
      </c>
      <c r="D15" s="285">
        <v>1.7299999999999999E-2</v>
      </c>
      <c r="E15" s="376">
        <v>84390877.670000002</v>
      </c>
      <c r="F15" s="285">
        <v>1.7999999999999999E-2</v>
      </c>
      <c r="G15" s="377">
        <v>6827686.0099999998</v>
      </c>
      <c r="H15" s="374"/>
      <c r="I15" s="375"/>
    </row>
    <row r="16" spans="1:10" s="370" customFormat="1" x14ac:dyDescent="0.25">
      <c r="A16" s="288">
        <v>10</v>
      </c>
      <c r="B16" s="289" t="s">
        <v>319</v>
      </c>
      <c r="C16" s="290">
        <v>2858918328.6300001</v>
      </c>
      <c r="D16" s="285">
        <v>7.9399999999999998E-2</v>
      </c>
      <c r="E16" s="376">
        <v>433553203.05000001</v>
      </c>
      <c r="F16" s="285">
        <v>9.2600000000000002E-2</v>
      </c>
      <c r="G16" s="377">
        <v>99595710.739999995</v>
      </c>
      <c r="H16" s="374"/>
      <c r="I16" s="375"/>
    </row>
    <row r="17" spans="1:9" s="370" customFormat="1" x14ac:dyDescent="0.25">
      <c r="A17" s="288">
        <v>11</v>
      </c>
      <c r="B17" s="289" t="s">
        <v>292</v>
      </c>
      <c r="C17" s="290">
        <v>1182128107.72</v>
      </c>
      <c r="D17" s="285">
        <v>3.2800000000000003E-2</v>
      </c>
      <c r="E17" s="376">
        <v>188308496.75999999</v>
      </c>
      <c r="F17" s="285">
        <v>4.02E-2</v>
      </c>
      <c r="G17" s="377">
        <v>4370728.75</v>
      </c>
      <c r="H17" s="374"/>
      <c r="I17" s="375"/>
    </row>
    <row r="18" spans="1:9" s="370" customFormat="1" x14ac:dyDescent="0.25">
      <c r="A18" s="288">
        <v>12</v>
      </c>
      <c r="B18" s="289" t="s">
        <v>293</v>
      </c>
      <c r="C18" s="290">
        <v>3052585889.6199999</v>
      </c>
      <c r="D18" s="285">
        <v>8.4699999999999998E-2</v>
      </c>
      <c r="E18" s="376">
        <v>197229159.50999999</v>
      </c>
      <c r="F18" s="285">
        <v>4.2099999999999999E-2</v>
      </c>
      <c r="G18" s="377">
        <v>31259958.140000001</v>
      </c>
      <c r="H18" s="374"/>
      <c r="I18" s="375"/>
    </row>
    <row r="19" spans="1:9" s="370" customFormat="1" x14ac:dyDescent="0.25">
      <c r="A19" s="288">
        <v>13</v>
      </c>
      <c r="B19" s="379" t="s">
        <v>321</v>
      </c>
      <c r="C19" s="376">
        <v>379615648.48000002</v>
      </c>
      <c r="D19" s="285">
        <v>1.0500000000000001E-2</v>
      </c>
      <c r="E19" s="376">
        <v>96223703.159999996</v>
      </c>
      <c r="F19" s="285">
        <v>2.06E-2</v>
      </c>
      <c r="G19" s="377">
        <v>18814649.670000002</v>
      </c>
      <c r="H19" s="374"/>
      <c r="I19" s="375"/>
    </row>
    <row r="20" spans="1:9" s="370" customFormat="1" x14ac:dyDescent="0.25">
      <c r="A20" s="288">
        <v>14</v>
      </c>
      <c r="B20" s="289" t="s">
        <v>342</v>
      </c>
      <c r="C20" s="290">
        <v>49992361.119999997</v>
      </c>
      <c r="D20" s="285">
        <v>1.4E-3</v>
      </c>
      <c r="E20" s="376">
        <v>4956390.55</v>
      </c>
      <c r="F20" s="285">
        <v>1.1000000000000001E-3</v>
      </c>
      <c r="G20" s="377">
        <v>-69339.02</v>
      </c>
      <c r="H20" s="374"/>
      <c r="I20" s="375"/>
    </row>
    <row r="21" spans="1:9" s="370" customFormat="1" x14ac:dyDescent="0.25">
      <c r="A21" s="288">
        <v>15</v>
      </c>
      <c r="B21" s="289" t="s">
        <v>323</v>
      </c>
      <c r="C21" s="290">
        <v>82684325.579999998</v>
      </c>
      <c r="D21" s="285">
        <v>2.3E-3</v>
      </c>
      <c r="E21" s="376">
        <v>20766819.030000001</v>
      </c>
      <c r="F21" s="285">
        <v>4.4000000000000003E-3</v>
      </c>
      <c r="G21" s="377">
        <v>-5360142.59</v>
      </c>
      <c r="H21" s="374"/>
      <c r="I21" s="375"/>
    </row>
    <row r="22" spans="1:9" s="370" customFormat="1" x14ac:dyDescent="0.25">
      <c r="A22" s="288">
        <v>16</v>
      </c>
      <c r="B22" s="289" t="s">
        <v>343</v>
      </c>
      <c r="C22" s="290">
        <v>1796394745.3599999</v>
      </c>
      <c r="D22" s="285">
        <v>4.99E-2</v>
      </c>
      <c r="E22" s="376">
        <v>280672746.66000003</v>
      </c>
      <c r="F22" s="285">
        <v>0.06</v>
      </c>
      <c r="G22" s="377">
        <v>64224767.390000001</v>
      </c>
      <c r="H22" s="374"/>
      <c r="I22" s="375"/>
    </row>
    <row r="23" spans="1:9" s="370" customFormat="1" x14ac:dyDescent="0.25">
      <c r="A23" s="288">
        <v>17</v>
      </c>
      <c r="B23" s="289" t="s">
        <v>294</v>
      </c>
      <c r="C23" s="290">
        <v>56582140.859999999</v>
      </c>
      <c r="D23" s="285">
        <v>1.6000000000000001E-3</v>
      </c>
      <c r="E23" s="376">
        <v>7447798.2400000002</v>
      </c>
      <c r="F23" s="285">
        <v>1.6000000000000001E-3</v>
      </c>
      <c r="G23" s="377">
        <v>-2791105.67</v>
      </c>
      <c r="H23" s="374"/>
      <c r="I23" s="375"/>
    </row>
    <row r="24" spans="1:9" s="370" customFormat="1" x14ac:dyDescent="0.25">
      <c r="A24" s="288">
        <v>18</v>
      </c>
      <c r="B24" s="379" t="s">
        <v>295</v>
      </c>
      <c r="C24" s="290">
        <v>2330534138.5900002</v>
      </c>
      <c r="D24" s="285">
        <v>6.4699999999999994E-2</v>
      </c>
      <c r="E24" s="376">
        <v>129247574.17</v>
      </c>
      <c r="F24" s="285">
        <v>2.76E-2</v>
      </c>
      <c r="G24" s="377">
        <v>11499835.189999999</v>
      </c>
      <c r="H24" s="374"/>
      <c r="I24" s="375"/>
    </row>
    <row r="25" spans="1:9" s="370" customFormat="1" x14ac:dyDescent="0.25">
      <c r="A25" s="288">
        <v>19</v>
      </c>
      <c r="B25" s="289" t="s">
        <v>296</v>
      </c>
      <c r="C25" s="290">
        <v>122419857.65000001</v>
      </c>
      <c r="D25" s="285">
        <v>3.3999999999999998E-3</v>
      </c>
      <c r="E25" s="376">
        <v>19444452.539999999</v>
      </c>
      <c r="F25" s="285">
        <v>4.1999999999999997E-3</v>
      </c>
      <c r="G25" s="377">
        <v>6240340.8899999997</v>
      </c>
      <c r="H25" s="374"/>
      <c r="I25" s="375"/>
    </row>
    <row r="26" spans="1:9" s="370" customFormat="1" x14ac:dyDescent="0.25">
      <c r="A26" s="288">
        <v>20</v>
      </c>
      <c r="B26" s="289" t="s">
        <v>344</v>
      </c>
      <c r="C26" s="290">
        <v>307963323.32999998</v>
      </c>
      <c r="D26" s="285">
        <v>8.5000000000000006E-3</v>
      </c>
      <c r="E26" s="376">
        <v>30727631</v>
      </c>
      <c r="F26" s="285">
        <v>6.6E-3</v>
      </c>
      <c r="G26" s="377">
        <v>11316645.789999999</v>
      </c>
      <c r="H26" s="374"/>
      <c r="I26" s="375"/>
    </row>
    <row r="27" spans="1:9" s="370" customFormat="1" x14ac:dyDescent="0.25">
      <c r="A27" s="288">
        <v>21</v>
      </c>
      <c r="B27" s="289" t="s">
        <v>297</v>
      </c>
      <c r="C27" s="290">
        <v>1057564124.39</v>
      </c>
      <c r="D27" s="285">
        <v>2.9399999999999999E-2</v>
      </c>
      <c r="E27" s="376">
        <v>181729271.75</v>
      </c>
      <c r="F27" s="285">
        <v>3.8800000000000001E-2</v>
      </c>
      <c r="G27" s="377">
        <v>8431200.3300000001</v>
      </c>
      <c r="H27" s="374"/>
      <c r="I27" s="375"/>
    </row>
    <row r="28" spans="1:9" s="370" customFormat="1" x14ac:dyDescent="0.25">
      <c r="A28" s="288">
        <v>22</v>
      </c>
      <c r="B28" s="289" t="s">
        <v>298</v>
      </c>
      <c r="C28" s="290">
        <v>1170968311.26</v>
      </c>
      <c r="D28" s="285">
        <v>3.2500000000000001E-2</v>
      </c>
      <c r="E28" s="376">
        <v>131863660.33</v>
      </c>
      <c r="F28" s="285">
        <v>2.8199999999999999E-2</v>
      </c>
      <c r="G28" s="377">
        <v>6812951.1399999997</v>
      </c>
      <c r="H28" s="374"/>
      <c r="I28" s="375"/>
    </row>
    <row r="29" spans="1:9" s="370" customFormat="1" x14ac:dyDescent="0.25">
      <c r="A29" s="288">
        <v>23</v>
      </c>
      <c r="B29" s="289" t="s">
        <v>345</v>
      </c>
      <c r="C29" s="290">
        <v>156402600</v>
      </c>
      <c r="D29" s="285">
        <v>4.3E-3</v>
      </c>
      <c r="E29" s="376">
        <v>32008847.219999999</v>
      </c>
      <c r="F29" s="285">
        <v>6.7999999999999996E-3</v>
      </c>
      <c r="G29" s="377">
        <v>-962325.28</v>
      </c>
      <c r="H29" s="374"/>
      <c r="I29" s="375"/>
    </row>
    <row r="30" spans="1:9" s="370" customFormat="1" x14ac:dyDescent="0.25">
      <c r="A30" s="288">
        <v>24</v>
      </c>
      <c r="B30" s="289" t="s">
        <v>299</v>
      </c>
      <c r="C30" s="290">
        <v>62626937.210000001</v>
      </c>
      <c r="D30" s="285">
        <v>1.6999999999999999E-3</v>
      </c>
      <c r="E30" s="376">
        <v>9474795.8499999996</v>
      </c>
      <c r="F30" s="285">
        <v>2E-3</v>
      </c>
      <c r="G30" s="377">
        <v>-1531406.12</v>
      </c>
      <c r="H30" s="374"/>
      <c r="I30" s="375"/>
    </row>
    <row r="31" spans="1:9" s="370" customFormat="1" x14ac:dyDescent="0.25">
      <c r="A31" s="288">
        <v>25</v>
      </c>
      <c r="B31" s="289" t="s">
        <v>300</v>
      </c>
      <c r="C31" s="290">
        <v>3371370297.8299999</v>
      </c>
      <c r="D31" s="285">
        <v>9.3600000000000003E-2</v>
      </c>
      <c r="E31" s="376">
        <v>288955826.06</v>
      </c>
      <c r="F31" s="285">
        <v>6.1699999999999998E-2</v>
      </c>
      <c r="G31" s="377">
        <v>12131968.67</v>
      </c>
      <c r="H31" s="374"/>
      <c r="I31" s="375"/>
    </row>
    <row r="32" spans="1:9" s="370" customFormat="1" x14ac:dyDescent="0.25">
      <c r="A32" s="288">
        <v>26</v>
      </c>
      <c r="B32" s="380" t="s">
        <v>301</v>
      </c>
      <c r="C32" s="381">
        <v>69390524.150000006</v>
      </c>
      <c r="D32" s="285">
        <v>1.9E-3</v>
      </c>
      <c r="E32" s="382">
        <v>10389328.619999999</v>
      </c>
      <c r="F32" s="285">
        <v>2.2000000000000001E-3</v>
      </c>
      <c r="G32" s="383">
        <v>-2067324.62</v>
      </c>
      <c r="H32" s="374"/>
      <c r="I32" s="375"/>
    </row>
    <row r="33" spans="1:11" s="370" customFormat="1" x14ac:dyDescent="0.25">
      <c r="A33" s="288">
        <v>27</v>
      </c>
      <c r="B33" s="380" t="s">
        <v>346</v>
      </c>
      <c r="C33" s="381">
        <v>921645120.67999995</v>
      </c>
      <c r="D33" s="285">
        <v>1</v>
      </c>
      <c r="E33" s="382">
        <v>232339431.25</v>
      </c>
      <c r="F33" s="285">
        <v>1</v>
      </c>
      <c r="G33" s="347">
        <v>6044243.7400000002</v>
      </c>
      <c r="I33" s="375"/>
    </row>
    <row r="34" spans="1:11" s="370" customFormat="1" x14ac:dyDescent="0.25">
      <c r="A34" s="497"/>
      <c r="B34" s="384" t="s">
        <v>302</v>
      </c>
      <c r="C34" s="296">
        <v>36022952012.120003</v>
      </c>
      <c r="D34" s="297">
        <v>1</v>
      </c>
      <c r="E34" s="296">
        <v>4680226076.6099997</v>
      </c>
      <c r="F34" s="297">
        <v>1</v>
      </c>
      <c r="G34" s="296">
        <v>209722295.11000001</v>
      </c>
    </row>
    <row r="35" spans="1:11" s="370" customFormat="1" x14ac:dyDescent="0.25">
      <c r="A35" s="485"/>
      <c r="B35" s="385" t="s">
        <v>328</v>
      </c>
      <c r="C35" s="386">
        <v>921645120.67999995</v>
      </c>
      <c r="D35" s="387">
        <v>1</v>
      </c>
      <c r="E35" s="386">
        <v>232339431.25</v>
      </c>
      <c r="F35" s="387">
        <v>1</v>
      </c>
      <c r="G35" s="386">
        <v>6044243.7400000002</v>
      </c>
    </row>
    <row r="36" spans="1:11" s="370" customFormat="1" x14ac:dyDescent="0.25">
      <c r="A36" s="486"/>
      <c r="B36" s="388" t="s">
        <v>40</v>
      </c>
      <c r="C36" s="301">
        <v>36944597132.800003</v>
      </c>
      <c r="D36" s="389"/>
      <c r="E36" s="301">
        <v>4912565507.8599997</v>
      </c>
      <c r="F36" s="389"/>
      <c r="G36" s="301">
        <v>215766538.84999999</v>
      </c>
    </row>
    <row r="37" spans="1:11" x14ac:dyDescent="0.25">
      <c r="A37" s="390"/>
      <c r="B37" s="390"/>
      <c r="C37" s="390"/>
      <c r="D37" s="390"/>
      <c r="E37" s="272"/>
      <c r="F37" s="272"/>
      <c r="G37" s="391"/>
    </row>
    <row r="38" spans="1:11" x14ac:dyDescent="0.25">
      <c r="A38" s="390"/>
      <c r="B38" s="390"/>
      <c r="C38" s="393"/>
      <c r="D38" s="390"/>
      <c r="E38" s="394"/>
      <c r="F38" s="272"/>
      <c r="G38" s="391"/>
    </row>
    <row r="39" spans="1:11" s="370" customFormat="1" x14ac:dyDescent="0.25">
      <c r="A39" s="487" t="s">
        <v>231</v>
      </c>
      <c r="B39" s="487"/>
      <c r="C39" s="487"/>
      <c r="D39" s="487"/>
      <c r="E39" s="487"/>
      <c r="F39" s="487"/>
      <c r="G39" s="487"/>
    </row>
    <row r="40" spans="1:11" s="370" customFormat="1" x14ac:dyDescent="0.25">
      <c r="A40" s="307"/>
      <c r="B40" s="308" t="s">
        <v>303</v>
      </c>
      <c r="C40" s="309"/>
      <c r="D40" s="309"/>
      <c r="E40" s="309"/>
      <c r="F40" s="309"/>
      <c r="G40" s="309"/>
    </row>
    <row r="41" spans="1:11" s="370" customFormat="1" x14ac:dyDescent="0.25">
      <c r="A41" s="307"/>
      <c r="B41" s="395" t="s">
        <v>330</v>
      </c>
      <c r="C41" s="272"/>
      <c r="D41" s="272"/>
      <c r="E41" s="272"/>
      <c r="F41" s="272"/>
      <c r="G41" s="272"/>
    </row>
    <row r="42" spans="1:11" s="370" customFormat="1" x14ac:dyDescent="0.25">
      <c r="A42" s="307"/>
      <c r="B42" s="395" t="s">
        <v>331</v>
      </c>
      <c r="C42" s="272"/>
      <c r="D42" s="272"/>
      <c r="E42" s="272"/>
      <c r="F42" s="272"/>
      <c r="G42" s="272"/>
    </row>
    <row r="43" spans="1:11" x14ac:dyDescent="0.25">
      <c r="A43" s="396"/>
      <c r="B43" s="397"/>
      <c r="C43" s="398"/>
      <c r="D43" s="398"/>
      <c r="E43" s="309"/>
      <c r="F43" s="309"/>
      <c r="G43" s="398"/>
    </row>
    <row r="44" spans="1:11" x14ac:dyDescent="0.25">
      <c r="A44" s="396"/>
      <c r="B44" s="313"/>
      <c r="C44" s="314"/>
      <c r="D44" s="314"/>
      <c r="E44" s="314"/>
      <c r="F44" s="314"/>
      <c r="G44" s="314"/>
      <c r="H44" s="399"/>
      <c r="I44" s="399"/>
      <c r="J44" s="399"/>
      <c r="K44" s="399"/>
    </row>
    <row r="45" spans="1:11" x14ac:dyDescent="0.25">
      <c r="A45" s="396"/>
      <c r="B45" s="368"/>
      <c r="C45" s="398"/>
      <c r="D45" s="398"/>
      <c r="E45" s="309"/>
      <c r="F45" s="309"/>
      <c r="G45" s="398"/>
    </row>
    <row r="46" spans="1:11" s="396" customFormat="1" ht="11.25" x14ac:dyDescent="0.25">
      <c r="C46" s="318"/>
      <c r="D46" s="318"/>
      <c r="E46" s="400"/>
      <c r="F46" s="307"/>
    </row>
    <row r="47" spans="1:11" s="396" customFormat="1" x14ac:dyDescent="0.25">
      <c r="B47" s="401"/>
      <c r="C47" s="318"/>
      <c r="D47" s="318"/>
      <c r="E47" s="400"/>
      <c r="F47" s="307"/>
    </row>
    <row r="48" spans="1:11" s="396" customFormat="1" ht="11.25" x14ac:dyDescent="0.25">
      <c r="C48" s="318"/>
      <c r="D48" s="318"/>
      <c r="E48" s="400"/>
      <c r="F48" s="307"/>
    </row>
    <row r="49" spans="3:6" s="396" customFormat="1" ht="11.25" x14ac:dyDescent="0.25">
      <c r="C49" s="318"/>
      <c r="D49" s="318"/>
      <c r="E49" s="400"/>
      <c r="F49" s="307"/>
    </row>
    <row r="50" spans="3:6" s="396" customFormat="1" ht="11.25" x14ac:dyDescent="0.25">
      <c r="E50" s="307"/>
      <c r="F50" s="307"/>
    </row>
    <row r="51" spans="3:6" s="396" customFormat="1" ht="11.25" x14ac:dyDescent="0.25">
      <c r="E51" s="307"/>
      <c r="F51" s="307"/>
    </row>
    <row r="52" spans="3:6" s="396" customFormat="1" ht="11.25" x14ac:dyDescent="0.25">
      <c r="E52" s="307"/>
      <c r="F52" s="307"/>
    </row>
    <row r="53" spans="3:6" s="396" customFormat="1" ht="11.25" x14ac:dyDescent="0.25">
      <c r="E53" s="307"/>
      <c r="F53" s="307"/>
    </row>
    <row r="54" spans="3:6" s="396" customFormat="1" ht="11.25" x14ac:dyDescent="0.25">
      <c r="E54" s="307"/>
      <c r="F54" s="307"/>
    </row>
    <row r="55" spans="3:6" s="396" customFormat="1" ht="11.25" x14ac:dyDescent="0.25">
      <c r="E55" s="307"/>
      <c r="F55" s="307"/>
    </row>
    <row r="56" spans="3:6" s="396" customFormat="1" ht="11.25" x14ac:dyDescent="0.25">
      <c r="E56" s="307"/>
      <c r="F56" s="307"/>
    </row>
    <row r="57" spans="3:6" s="396" customFormat="1" ht="11.25" x14ac:dyDescent="0.25">
      <c r="E57" s="307"/>
      <c r="F57" s="307"/>
    </row>
  </sheetData>
  <mergeCells count="2">
    <mergeCell ref="A34:A36"/>
    <mergeCell ref="A39:G3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x14ac:dyDescent="0.2"/>
  <cols>
    <col min="1" max="1" width="6.5703125" style="403" customWidth="1"/>
    <col min="2" max="2" width="35.28515625" style="403" customWidth="1"/>
    <col min="3" max="3" width="11.85546875" style="403" bestFit="1" customWidth="1"/>
    <col min="4" max="4" width="13.28515625" style="403" bestFit="1" customWidth="1"/>
    <col min="5" max="5" width="12.42578125" style="403" bestFit="1" customWidth="1"/>
    <col min="6" max="6" width="14" style="403" customWidth="1"/>
    <col min="7" max="7" width="13.7109375" style="403" customWidth="1"/>
    <col min="8" max="8" width="11.85546875" style="403" customWidth="1"/>
    <col min="9" max="9" width="13.7109375" style="403" customWidth="1"/>
    <col min="10" max="10" width="10.7109375" style="403" bestFit="1" customWidth="1"/>
    <col min="11" max="11" width="13.7109375" style="403" customWidth="1"/>
    <col min="12" max="12" width="10.7109375" style="403" bestFit="1" customWidth="1"/>
    <col min="13" max="13" width="11.7109375" style="403" bestFit="1" customWidth="1"/>
    <col min="14" max="14" width="10.7109375" style="403" bestFit="1" customWidth="1"/>
    <col min="15" max="15" width="11" style="403" bestFit="1" customWidth="1"/>
    <col min="16" max="256" width="9.140625" style="403"/>
    <col min="257" max="257" width="8.85546875" style="403" customWidth="1"/>
    <col min="258" max="258" width="35.28515625" style="403" customWidth="1"/>
    <col min="259" max="271" width="13.7109375" style="403" customWidth="1"/>
    <col min="272" max="512" width="9.140625" style="403"/>
    <col min="513" max="513" width="8.85546875" style="403" customWidth="1"/>
    <col min="514" max="514" width="35.28515625" style="403" customWidth="1"/>
    <col min="515" max="527" width="13.7109375" style="403" customWidth="1"/>
    <col min="528" max="768" width="9.140625" style="403"/>
    <col min="769" max="769" width="8.85546875" style="403" customWidth="1"/>
    <col min="770" max="770" width="35.28515625" style="403" customWidth="1"/>
    <col min="771" max="783" width="13.7109375" style="403" customWidth="1"/>
    <col min="784" max="1024" width="9.140625" style="403"/>
    <col min="1025" max="1025" width="8.85546875" style="403" customWidth="1"/>
    <col min="1026" max="1026" width="35.28515625" style="403" customWidth="1"/>
    <col min="1027" max="1039" width="13.7109375" style="403" customWidth="1"/>
    <col min="1040" max="1280" width="9.140625" style="403"/>
    <col min="1281" max="1281" width="8.85546875" style="403" customWidth="1"/>
    <col min="1282" max="1282" width="35.28515625" style="403" customWidth="1"/>
    <col min="1283" max="1295" width="13.7109375" style="403" customWidth="1"/>
    <col min="1296" max="1536" width="9.140625" style="403"/>
    <col min="1537" max="1537" width="8.85546875" style="403" customWidth="1"/>
    <col min="1538" max="1538" width="35.28515625" style="403" customWidth="1"/>
    <col min="1539" max="1551" width="13.7109375" style="403" customWidth="1"/>
    <col min="1552" max="1792" width="9.140625" style="403"/>
    <col min="1793" max="1793" width="8.85546875" style="403" customWidth="1"/>
    <col min="1794" max="1794" width="35.28515625" style="403" customWidth="1"/>
    <col min="1795" max="1807" width="13.7109375" style="403" customWidth="1"/>
    <col min="1808" max="2048" width="9.140625" style="403"/>
    <col min="2049" max="2049" width="8.85546875" style="403" customWidth="1"/>
    <col min="2050" max="2050" width="35.28515625" style="403" customWidth="1"/>
    <col min="2051" max="2063" width="13.7109375" style="403" customWidth="1"/>
    <col min="2064" max="2304" width="9.140625" style="403"/>
    <col min="2305" max="2305" width="8.85546875" style="403" customWidth="1"/>
    <col min="2306" max="2306" width="35.28515625" style="403" customWidth="1"/>
    <col min="2307" max="2319" width="13.7109375" style="403" customWidth="1"/>
    <col min="2320" max="2560" width="9.140625" style="403"/>
    <col min="2561" max="2561" width="8.85546875" style="403" customWidth="1"/>
    <col min="2562" max="2562" width="35.28515625" style="403" customWidth="1"/>
    <col min="2563" max="2575" width="13.7109375" style="403" customWidth="1"/>
    <col min="2576" max="2816" width="9.140625" style="403"/>
    <col min="2817" max="2817" width="8.85546875" style="403" customWidth="1"/>
    <col min="2818" max="2818" width="35.28515625" style="403" customWidth="1"/>
    <col min="2819" max="2831" width="13.7109375" style="403" customWidth="1"/>
    <col min="2832" max="3072" width="9.140625" style="403"/>
    <col min="3073" max="3073" width="8.85546875" style="403" customWidth="1"/>
    <col min="3074" max="3074" width="35.28515625" style="403" customWidth="1"/>
    <col min="3075" max="3087" width="13.7109375" style="403" customWidth="1"/>
    <col min="3088" max="3328" width="9.140625" style="403"/>
    <col min="3329" max="3329" width="8.85546875" style="403" customWidth="1"/>
    <col min="3330" max="3330" width="35.28515625" style="403" customWidth="1"/>
    <col min="3331" max="3343" width="13.7109375" style="403" customWidth="1"/>
    <col min="3344" max="3584" width="9.140625" style="403"/>
    <col min="3585" max="3585" width="8.85546875" style="403" customWidth="1"/>
    <col min="3586" max="3586" width="35.28515625" style="403" customWidth="1"/>
    <col min="3587" max="3599" width="13.7109375" style="403" customWidth="1"/>
    <col min="3600" max="3840" width="9.140625" style="403"/>
    <col min="3841" max="3841" width="8.85546875" style="403" customWidth="1"/>
    <col min="3842" max="3842" width="35.28515625" style="403" customWidth="1"/>
    <col min="3843" max="3855" width="13.7109375" style="403" customWidth="1"/>
    <col min="3856" max="4096" width="9.140625" style="403"/>
    <col min="4097" max="4097" width="8.85546875" style="403" customWidth="1"/>
    <col min="4098" max="4098" width="35.28515625" style="403" customWidth="1"/>
    <col min="4099" max="4111" width="13.7109375" style="403" customWidth="1"/>
    <col min="4112" max="4352" width="9.140625" style="403"/>
    <col min="4353" max="4353" width="8.85546875" style="403" customWidth="1"/>
    <col min="4354" max="4354" width="35.28515625" style="403" customWidth="1"/>
    <col min="4355" max="4367" width="13.7109375" style="403" customWidth="1"/>
    <col min="4368" max="4608" width="9.140625" style="403"/>
    <col min="4609" max="4609" width="8.85546875" style="403" customWidth="1"/>
    <col min="4610" max="4610" width="35.28515625" style="403" customWidth="1"/>
    <col min="4611" max="4623" width="13.7109375" style="403" customWidth="1"/>
    <col min="4624" max="4864" width="9.140625" style="403"/>
    <col min="4865" max="4865" width="8.85546875" style="403" customWidth="1"/>
    <col min="4866" max="4866" width="35.28515625" style="403" customWidth="1"/>
    <col min="4867" max="4879" width="13.7109375" style="403" customWidth="1"/>
    <col min="4880" max="5120" width="9.140625" style="403"/>
    <col min="5121" max="5121" width="8.85546875" style="403" customWidth="1"/>
    <col min="5122" max="5122" width="35.28515625" style="403" customWidth="1"/>
    <col min="5123" max="5135" width="13.7109375" style="403" customWidth="1"/>
    <col min="5136" max="5376" width="9.140625" style="403"/>
    <col min="5377" max="5377" width="8.85546875" style="403" customWidth="1"/>
    <col min="5378" max="5378" width="35.28515625" style="403" customWidth="1"/>
    <col min="5379" max="5391" width="13.7109375" style="403" customWidth="1"/>
    <col min="5392" max="5632" width="9.140625" style="403"/>
    <col min="5633" max="5633" width="8.85546875" style="403" customWidth="1"/>
    <col min="5634" max="5634" width="35.28515625" style="403" customWidth="1"/>
    <col min="5635" max="5647" width="13.7109375" style="403" customWidth="1"/>
    <col min="5648" max="5888" width="9.140625" style="403"/>
    <col min="5889" max="5889" width="8.85546875" style="403" customWidth="1"/>
    <col min="5890" max="5890" width="35.28515625" style="403" customWidth="1"/>
    <col min="5891" max="5903" width="13.7109375" style="403" customWidth="1"/>
    <col min="5904" max="6144" width="9.140625" style="403"/>
    <col min="6145" max="6145" width="8.85546875" style="403" customWidth="1"/>
    <col min="6146" max="6146" width="35.28515625" style="403" customWidth="1"/>
    <col min="6147" max="6159" width="13.7109375" style="403" customWidth="1"/>
    <col min="6160" max="6400" width="9.140625" style="403"/>
    <col min="6401" max="6401" width="8.85546875" style="403" customWidth="1"/>
    <col min="6402" max="6402" width="35.28515625" style="403" customWidth="1"/>
    <col min="6403" max="6415" width="13.7109375" style="403" customWidth="1"/>
    <col min="6416" max="6656" width="9.140625" style="403"/>
    <col min="6657" max="6657" width="8.85546875" style="403" customWidth="1"/>
    <col min="6658" max="6658" width="35.28515625" style="403" customWidth="1"/>
    <col min="6659" max="6671" width="13.7109375" style="403" customWidth="1"/>
    <col min="6672" max="6912" width="9.140625" style="403"/>
    <col min="6913" max="6913" width="8.85546875" style="403" customWidth="1"/>
    <col min="6914" max="6914" width="35.28515625" style="403" customWidth="1"/>
    <col min="6915" max="6927" width="13.7109375" style="403" customWidth="1"/>
    <col min="6928" max="7168" width="9.140625" style="403"/>
    <col min="7169" max="7169" width="8.85546875" style="403" customWidth="1"/>
    <col min="7170" max="7170" width="35.28515625" style="403" customWidth="1"/>
    <col min="7171" max="7183" width="13.7109375" style="403" customWidth="1"/>
    <col min="7184" max="7424" width="9.140625" style="403"/>
    <col min="7425" max="7425" width="8.85546875" style="403" customWidth="1"/>
    <col min="7426" max="7426" width="35.28515625" style="403" customWidth="1"/>
    <col min="7427" max="7439" width="13.7109375" style="403" customWidth="1"/>
    <col min="7440" max="7680" width="9.140625" style="403"/>
    <col min="7681" max="7681" width="8.85546875" style="403" customWidth="1"/>
    <col min="7682" max="7682" width="35.28515625" style="403" customWidth="1"/>
    <col min="7683" max="7695" width="13.7109375" style="403" customWidth="1"/>
    <col min="7696" max="7936" width="9.140625" style="403"/>
    <col min="7937" max="7937" width="8.85546875" style="403" customWidth="1"/>
    <col min="7938" max="7938" width="35.28515625" style="403" customWidth="1"/>
    <col min="7939" max="7951" width="13.7109375" style="403" customWidth="1"/>
    <col min="7952" max="8192" width="9.140625" style="403"/>
    <col min="8193" max="8193" width="8.85546875" style="403" customWidth="1"/>
    <col min="8194" max="8194" width="35.28515625" style="403" customWidth="1"/>
    <col min="8195" max="8207" width="13.7109375" style="403" customWidth="1"/>
    <col min="8208" max="8448" width="9.140625" style="403"/>
    <col min="8449" max="8449" width="8.85546875" style="403" customWidth="1"/>
    <col min="8450" max="8450" width="35.28515625" style="403" customWidth="1"/>
    <col min="8451" max="8463" width="13.7109375" style="403" customWidth="1"/>
    <col min="8464" max="8704" width="9.140625" style="403"/>
    <col min="8705" max="8705" width="8.85546875" style="403" customWidth="1"/>
    <col min="8706" max="8706" width="35.28515625" style="403" customWidth="1"/>
    <col min="8707" max="8719" width="13.7109375" style="403" customWidth="1"/>
    <col min="8720" max="8960" width="9.140625" style="403"/>
    <col min="8961" max="8961" width="8.85546875" style="403" customWidth="1"/>
    <col min="8962" max="8962" width="35.28515625" style="403" customWidth="1"/>
    <col min="8963" max="8975" width="13.7109375" style="403" customWidth="1"/>
    <col min="8976" max="9216" width="9.140625" style="403"/>
    <col min="9217" max="9217" width="8.85546875" style="403" customWidth="1"/>
    <col min="9218" max="9218" width="35.28515625" style="403" customWidth="1"/>
    <col min="9219" max="9231" width="13.7109375" style="403" customWidth="1"/>
    <col min="9232" max="9472" width="9.140625" style="403"/>
    <col min="9473" max="9473" width="8.85546875" style="403" customWidth="1"/>
    <col min="9474" max="9474" width="35.28515625" style="403" customWidth="1"/>
    <col min="9475" max="9487" width="13.7109375" style="403" customWidth="1"/>
    <col min="9488" max="9728" width="9.140625" style="403"/>
    <col min="9729" max="9729" width="8.85546875" style="403" customWidth="1"/>
    <col min="9730" max="9730" width="35.28515625" style="403" customWidth="1"/>
    <col min="9731" max="9743" width="13.7109375" style="403" customWidth="1"/>
    <col min="9744" max="9984" width="9.140625" style="403"/>
    <col min="9985" max="9985" width="8.85546875" style="403" customWidth="1"/>
    <col min="9986" max="9986" width="35.28515625" style="403" customWidth="1"/>
    <col min="9987" max="9999" width="13.7109375" style="403" customWidth="1"/>
    <col min="10000" max="10240" width="9.140625" style="403"/>
    <col min="10241" max="10241" width="8.85546875" style="403" customWidth="1"/>
    <col min="10242" max="10242" width="35.28515625" style="403" customWidth="1"/>
    <col min="10243" max="10255" width="13.7109375" style="403" customWidth="1"/>
    <col min="10256" max="10496" width="9.140625" style="403"/>
    <col min="10497" max="10497" width="8.85546875" style="403" customWidth="1"/>
    <col min="10498" max="10498" width="35.28515625" style="403" customWidth="1"/>
    <col min="10499" max="10511" width="13.7109375" style="403" customWidth="1"/>
    <col min="10512" max="10752" width="9.140625" style="403"/>
    <col min="10753" max="10753" width="8.85546875" style="403" customWidth="1"/>
    <col min="10754" max="10754" width="35.28515625" style="403" customWidth="1"/>
    <col min="10755" max="10767" width="13.7109375" style="403" customWidth="1"/>
    <col min="10768" max="11008" width="9.140625" style="403"/>
    <col min="11009" max="11009" width="8.85546875" style="403" customWidth="1"/>
    <col min="11010" max="11010" width="35.28515625" style="403" customWidth="1"/>
    <col min="11011" max="11023" width="13.7109375" style="403" customWidth="1"/>
    <col min="11024" max="11264" width="9.140625" style="403"/>
    <col min="11265" max="11265" width="8.85546875" style="403" customWidth="1"/>
    <col min="11266" max="11266" width="35.28515625" style="403" customWidth="1"/>
    <col min="11267" max="11279" width="13.7109375" style="403" customWidth="1"/>
    <col min="11280" max="11520" width="9.140625" style="403"/>
    <col min="11521" max="11521" width="8.85546875" style="403" customWidth="1"/>
    <col min="11522" max="11522" width="35.28515625" style="403" customWidth="1"/>
    <col min="11523" max="11535" width="13.7109375" style="403" customWidth="1"/>
    <col min="11536" max="11776" width="9.140625" style="403"/>
    <col min="11777" max="11777" width="8.85546875" style="403" customWidth="1"/>
    <col min="11778" max="11778" width="35.28515625" style="403" customWidth="1"/>
    <col min="11779" max="11791" width="13.7109375" style="403" customWidth="1"/>
    <col min="11792" max="12032" width="9.140625" style="403"/>
    <col min="12033" max="12033" width="8.85546875" style="403" customWidth="1"/>
    <col min="12034" max="12034" width="35.28515625" style="403" customWidth="1"/>
    <col min="12035" max="12047" width="13.7109375" style="403" customWidth="1"/>
    <col min="12048" max="12288" width="9.140625" style="403"/>
    <col min="12289" max="12289" width="8.85546875" style="403" customWidth="1"/>
    <col min="12290" max="12290" width="35.28515625" style="403" customWidth="1"/>
    <col min="12291" max="12303" width="13.7109375" style="403" customWidth="1"/>
    <col min="12304" max="12544" width="9.140625" style="403"/>
    <col min="12545" max="12545" width="8.85546875" style="403" customWidth="1"/>
    <col min="12546" max="12546" width="35.28515625" style="403" customWidth="1"/>
    <col min="12547" max="12559" width="13.7109375" style="403" customWidth="1"/>
    <col min="12560" max="12800" width="9.140625" style="403"/>
    <col min="12801" max="12801" width="8.85546875" style="403" customWidth="1"/>
    <col min="12802" max="12802" width="35.28515625" style="403" customWidth="1"/>
    <col min="12803" max="12815" width="13.7109375" style="403" customWidth="1"/>
    <col min="12816" max="13056" width="9.140625" style="403"/>
    <col min="13057" max="13057" width="8.85546875" style="403" customWidth="1"/>
    <col min="13058" max="13058" width="35.28515625" style="403" customWidth="1"/>
    <col min="13059" max="13071" width="13.7109375" style="403" customWidth="1"/>
    <col min="13072" max="13312" width="9.140625" style="403"/>
    <col min="13313" max="13313" width="8.85546875" style="403" customWidth="1"/>
    <col min="13314" max="13314" width="35.28515625" style="403" customWidth="1"/>
    <col min="13315" max="13327" width="13.7109375" style="403" customWidth="1"/>
    <col min="13328" max="13568" width="9.140625" style="403"/>
    <col min="13569" max="13569" width="8.85546875" style="403" customWidth="1"/>
    <col min="13570" max="13570" width="35.28515625" style="403" customWidth="1"/>
    <col min="13571" max="13583" width="13.7109375" style="403" customWidth="1"/>
    <col min="13584" max="13824" width="9.140625" style="403"/>
    <col min="13825" max="13825" width="8.85546875" style="403" customWidth="1"/>
    <col min="13826" max="13826" width="35.28515625" style="403" customWidth="1"/>
    <col min="13827" max="13839" width="13.7109375" style="403" customWidth="1"/>
    <col min="13840" max="14080" width="9.140625" style="403"/>
    <col min="14081" max="14081" width="8.85546875" style="403" customWidth="1"/>
    <col min="14082" max="14082" width="35.28515625" style="403" customWidth="1"/>
    <col min="14083" max="14095" width="13.7109375" style="403" customWidth="1"/>
    <col min="14096" max="14336" width="9.140625" style="403"/>
    <col min="14337" max="14337" width="8.85546875" style="403" customWidth="1"/>
    <col min="14338" max="14338" width="35.28515625" style="403" customWidth="1"/>
    <col min="14339" max="14351" width="13.7109375" style="403" customWidth="1"/>
    <col min="14352" max="14592" width="9.140625" style="403"/>
    <col min="14593" max="14593" width="8.85546875" style="403" customWidth="1"/>
    <col min="14594" max="14594" width="35.28515625" style="403" customWidth="1"/>
    <col min="14595" max="14607" width="13.7109375" style="403" customWidth="1"/>
    <col min="14608" max="14848" width="9.140625" style="403"/>
    <col min="14849" max="14849" width="8.85546875" style="403" customWidth="1"/>
    <col min="14850" max="14850" width="35.28515625" style="403" customWidth="1"/>
    <col min="14851" max="14863" width="13.7109375" style="403" customWidth="1"/>
    <col min="14864" max="15104" width="9.140625" style="403"/>
    <col min="15105" max="15105" width="8.85546875" style="403" customWidth="1"/>
    <col min="15106" max="15106" width="35.28515625" style="403" customWidth="1"/>
    <col min="15107" max="15119" width="13.7109375" style="403" customWidth="1"/>
    <col min="15120" max="15360" width="9.140625" style="403"/>
    <col min="15361" max="15361" width="8.85546875" style="403" customWidth="1"/>
    <col min="15362" max="15362" width="35.28515625" style="403" customWidth="1"/>
    <col min="15363" max="15375" width="13.7109375" style="403" customWidth="1"/>
    <col min="15376" max="15616" width="9.140625" style="403"/>
    <col min="15617" max="15617" width="8.85546875" style="403" customWidth="1"/>
    <col min="15618" max="15618" width="35.28515625" style="403" customWidth="1"/>
    <col min="15619" max="15631" width="13.7109375" style="403" customWidth="1"/>
    <col min="15632" max="15872" width="9.140625" style="403"/>
    <col min="15873" max="15873" width="8.85546875" style="403" customWidth="1"/>
    <col min="15874" max="15874" width="35.28515625" style="403" customWidth="1"/>
    <col min="15875" max="15887" width="13.7109375" style="403" customWidth="1"/>
    <col min="15888" max="16128" width="9.140625" style="403"/>
    <col min="16129" max="16129" width="8.85546875" style="403" customWidth="1"/>
    <col min="16130" max="16130" width="35.28515625" style="403" customWidth="1"/>
    <col min="16131" max="16143" width="13.7109375" style="403" customWidth="1"/>
    <col min="16144" max="16384" width="9.140625" style="403"/>
  </cols>
  <sheetData>
    <row r="1" spans="1:15" x14ac:dyDescent="0.2">
      <c r="A1" s="402" t="s">
        <v>389</v>
      </c>
    </row>
    <row r="2" spans="1:15" ht="14.25" x14ac:dyDescent="0.2">
      <c r="A2" s="404" t="s">
        <v>347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</row>
    <row r="3" spans="1:15" x14ac:dyDescent="0.2">
      <c r="A3" s="406" t="s">
        <v>22</v>
      </c>
      <c r="B3" s="407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</row>
    <row r="4" spans="1:15" x14ac:dyDescent="0.2">
      <c r="A4" s="405"/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8"/>
    </row>
    <row r="5" spans="1:15" ht="90" x14ac:dyDescent="0.2">
      <c r="A5" s="409" t="s">
        <v>23</v>
      </c>
      <c r="B5" s="409" t="s">
        <v>276</v>
      </c>
      <c r="C5" s="409" t="s">
        <v>277</v>
      </c>
      <c r="D5" s="409" t="s">
        <v>348</v>
      </c>
      <c r="E5" s="409" t="s">
        <v>349</v>
      </c>
      <c r="F5" s="410" t="s">
        <v>350</v>
      </c>
      <c r="G5" s="410" t="s">
        <v>351</v>
      </c>
      <c r="H5" s="410" t="s">
        <v>352</v>
      </c>
      <c r="I5" s="410" t="s">
        <v>353</v>
      </c>
      <c r="J5" s="410" t="s">
        <v>354</v>
      </c>
      <c r="K5" s="410" t="s">
        <v>355</v>
      </c>
      <c r="L5" s="410" t="s">
        <v>356</v>
      </c>
      <c r="M5" s="410" t="s">
        <v>357</v>
      </c>
      <c r="N5" s="410" t="s">
        <v>358</v>
      </c>
      <c r="O5" s="410" t="s">
        <v>359</v>
      </c>
    </row>
    <row r="6" spans="1:15" ht="12.75" customHeight="1" x14ac:dyDescent="0.2">
      <c r="A6" s="411">
        <v>1</v>
      </c>
      <c r="B6" s="411">
        <v>2</v>
      </c>
      <c r="C6" s="411">
        <v>3</v>
      </c>
      <c r="D6" s="411">
        <v>4</v>
      </c>
      <c r="E6" s="411">
        <v>5</v>
      </c>
      <c r="F6" s="411">
        <v>6</v>
      </c>
      <c r="G6" s="411">
        <v>7</v>
      </c>
      <c r="H6" s="411">
        <v>8</v>
      </c>
      <c r="I6" s="411">
        <v>9</v>
      </c>
      <c r="J6" s="411">
        <v>10</v>
      </c>
      <c r="K6" s="411">
        <v>11</v>
      </c>
      <c r="L6" s="411">
        <v>12</v>
      </c>
      <c r="M6" s="411">
        <v>13</v>
      </c>
      <c r="N6" s="411">
        <v>14</v>
      </c>
      <c r="O6" s="411">
        <v>15</v>
      </c>
    </row>
    <row r="7" spans="1:15" ht="12.75" customHeight="1" x14ac:dyDescent="0.2">
      <c r="A7" s="412">
        <v>1</v>
      </c>
      <c r="B7" s="413" t="s">
        <v>360</v>
      </c>
      <c r="C7" s="414">
        <v>267858631.06999999</v>
      </c>
      <c r="D7" s="415">
        <v>1.3281579999999999E-2</v>
      </c>
      <c r="E7" s="416">
        <v>12092979.16</v>
      </c>
      <c r="F7" s="416">
        <v>562</v>
      </c>
      <c r="G7" s="416">
        <v>71153664.739999995</v>
      </c>
      <c r="H7" s="416">
        <v>0</v>
      </c>
      <c r="I7" s="416">
        <v>0</v>
      </c>
      <c r="J7" s="416">
        <v>2861</v>
      </c>
      <c r="K7" s="416">
        <v>197707534.08000001</v>
      </c>
      <c r="L7" s="416">
        <v>43</v>
      </c>
      <c r="M7" s="416">
        <v>2684195.37</v>
      </c>
      <c r="N7" s="416">
        <v>0</v>
      </c>
      <c r="O7" s="416">
        <v>0</v>
      </c>
    </row>
    <row r="8" spans="1:15" ht="12.75" customHeight="1" x14ac:dyDescent="0.2">
      <c r="A8" s="417">
        <v>2</v>
      </c>
      <c r="B8" s="418" t="s">
        <v>361</v>
      </c>
      <c r="C8" s="419">
        <v>44110354.18</v>
      </c>
      <c r="D8" s="420">
        <v>2.1871799999999999E-3</v>
      </c>
      <c r="E8" s="421">
        <v>265532.94</v>
      </c>
      <c r="F8" s="421">
        <v>12</v>
      </c>
      <c r="G8" s="421">
        <v>2590815.9500000002</v>
      </c>
      <c r="H8" s="421">
        <v>75</v>
      </c>
      <c r="I8" s="421">
        <v>8070014.5</v>
      </c>
      <c r="J8" s="421">
        <v>91</v>
      </c>
      <c r="K8" s="421">
        <v>5276182.6900000004</v>
      </c>
      <c r="L8" s="421">
        <v>424</v>
      </c>
      <c r="M8" s="421">
        <v>26344935.34</v>
      </c>
      <c r="N8" s="421">
        <v>0</v>
      </c>
      <c r="O8" s="421">
        <v>0</v>
      </c>
    </row>
    <row r="9" spans="1:15" ht="12.75" customHeight="1" x14ac:dyDescent="0.2">
      <c r="A9" s="417">
        <v>3</v>
      </c>
      <c r="B9" s="418" t="s">
        <v>362</v>
      </c>
      <c r="C9" s="419">
        <v>463361798.39999998</v>
      </c>
      <c r="D9" s="420">
        <v>2.2975470000000001E-2</v>
      </c>
      <c r="E9" s="421">
        <v>5420949.9299999997</v>
      </c>
      <c r="F9" s="421">
        <v>127</v>
      </c>
      <c r="G9" s="421">
        <v>19221159.039999999</v>
      </c>
      <c r="H9" s="421">
        <v>55</v>
      </c>
      <c r="I9" s="421">
        <v>18408085.43</v>
      </c>
      <c r="J9" s="421">
        <v>568</v>
      </c>
      <c r="K9" s="421">
        <v>104038353.48999999</v>
      </c>
      <c r="L9" s="421">
        <v>615</v>
      </c>
      <c r="M9" s="421">
        <v>84433328.430000007</v>
      </c>
      <c r="N9" s="421">
        <v>0</v>
      </c>
      <c r="O9" s="421">
        <v>0</v>
      </c>
    </row>
    <row r="10" spans="1:15" ht="12.75" customHeight="1" x14ac:dyDescent="0.2">
      <c r="A10" s="417">
        <v>4</v>
      </c>
      <c r="B10" s="418" t="s">
        <v>363</v>
      </c>
      <c r="C10" s="419">
        <v>1802877599.5699999</v>
      </c>
      <c r="D10" s="420">
        <v>8.9394409999999994E-2</v>
      </c>
      <c r="E10" s="421">
        <v>21146283.289999999</v>
      </c>
      <c r="F10" s="421">
        <v>833</v>
      </c>
      <c r="G10" s="421">
        <v>175984164.13999999</v>
      </c>
      <c r="H10" s="421">
        <v>1482</v>
      </c>
      <c r="I10" s="421">
        <v>315877322.88</v>
      </c>
      <c r="J10" s="421">
        <v>4101</v>
      </c>
      <c r="K10" s="421">
        <v>508645398.88</v>
      </c>
      <c r="L10" s="421">
        <v>4814</v>
      </c>
      <c r="M10" s="421">
        <v>924612285.87</v>
      </c>
      <c r="N10" s="421">
        <v>2</v>
      </c>
      <c r="O10" s="421">
        <v>0</v>
      </c>
    </row>
    <row r="11" spans="1:15" ht="12.75" customHeight="1" x14ac:dyDescent="0.2">
      <c r="A11" s="417">
        <v>5</v>
      </c>
      <c r="B11" s="418" t="s">
        <v>364</v>
      </c>
      <c r="C11" s="419">
        <v>1121897412.4200001</v>
      </c>
      <c r="D11" s="420">
        <v>5.5628490000000003E-2</v>
      </c>
      <c r="E11" s="421">
        <v>-34276907.700000003</v>
      </c>
      <c r="F11" s="421">
        <v>0</v>
      </c>
      <c r="G11" s="421">
        <v>0</v>
      </c>
      <c r="H11" s="421">
        <v>0</v>
      </c>
      <c r="I11" s="421">
        <v>0</v>
      </c>
      <c r="J11" s="421">
        <v>2</v>
      </c>
      <c r="K11" s="421">
        <v>9154499.9000000004</v>
      </c>
      <c r="L11" s="421">
        <v>19</v>
      </c>
      <c r="M11" s="421">
        <v>993228925.83000004</v>
      </c>
      <c r="N11" s="421">
        <v>0</v>
      </c>
      <c r="O11" s="421">
        <v>0</v>
      </c>
    </row>
    <row r="12" spans="1:15" x14ac:dyDescent="0.2">
      <c r="A12" s="417">
        <v>6</v>
      </c>
      <c r="B12" s="418" t="s">
        <v>365</v>
      </c>
      <c r="C12" s="419">
        <v>292118303.57999998</v>
      </c>
      <c r="D12" s="420">
        <v>1.4484479999999999E-2</v>
      </c>
      <c r="E12" s="421">
        <v>-6183146.71</v>
      </c>
      <c r="F12" s="421">
        <v>45</v>
      </c>
      <c r="G12" s="421">
        <v>2211123.38</v>
      </c>
      <c r="H12" s="421">
        <v>141</v>
      </c>
      <c r="I12" s="421">
        <v>8840333.6400000006</v>
      </c>
      <c r="J12" s="421">
        <v>1004</v>
      </c>
      <c r="K12" s="421">
        <v>34545353.829999998</v>
      </c>
      <c r="L12" s="421">
        <v>902</v>
      </c>
      <c r="M12" s="421">
        <v>67620376.829999998</v>
      </c>
      <c r="N12" s="421">
        <v>1</v>
      </c>
      <c r="O12" s="421">
        <v>1632752.72</v>
      </c>
    </row>
    <row r="13" spans="1:15" x14ac:dyDescent="0.2">
      <c r="A13" s="417">
        <v>7</v>
      </c>
      <c r="B13" s="418" t="s">
        <v>366</v>
      </c>
      <c r="C13" s="419">
        <v>315541849.35000002</v>
      </c>
      <c r="D13" s="420">
        <v>1.5645920000000001E-2</v>
      </c>
      <c r="E13" s="421">
        <v>136301.66</v>
      </c>
      <c r="F13" s="421">
        <v>58</v>
      </c>
      <c r="G13" s="421">
        <v>7897807.2199999997</v>
      </c>
      <c r="H13" s="421">
        <v>161</v>
      </c>
      <c r="I13" s="421">
        <v>34501414.469999999</v>
      </c>
      <c r="J13" s="421">
        <v>1101</v>
      </c>
      <c r="K13" s="421">
        <v>49059767.909999996</v>
      </c>
      <c r="L13" s="421">
        <v>1758</v>
      </c>
      <c r="M13" s="421">
        <v>193179913.43000001</v>
      </c>
      <c r="N13" s="421">
        <v>0</v>
      </c>
      <c r="O13" s="421">
        <v>0</v>
      </c>
    </row>
    <row r="14" spans="1:15" x14ac:dyDescent="0.2">
      <c r="A14" s="417">
        <v>8</v>
      </c>
      <c r="B14" s="418" t="s">
        <v>367</v>
      </c>
      <c r="C14" s="419">
        <v>784328878.17999995</v>
      </c>
      <c r="D14" s="420">
        <v>3.8890389999999997E-2</v>
      </c>
      <c r="E14" s="421">
        <v>2108237.81</v>
      </c>
      <c r="F14" s="421">
        <v>693</v>
      </c>
      <c r="G14" s="421">
        <v>52580506.119999997</v>
      </c>
      <c r="H14" s="421">
        <v>164</v>
      </c>
      <c r="I14" s="421">
        <v>40381941.490000002</v>
      </c>
      <c r="J14" s="421">
        <v>1618</v>
      </c>
      <c r="K14" s="421">
        <v>154947657.09</v>
      </c>
      <c r="L14" s="421">
        <v>1260</v>
      </c>
      <c r="M14" s="421">
        <v>457776765.39999998</v>
      </c>
      <c r="N14" s="421">
        <v>0</v>
      </c>
      <c r="O14" s="421">
        <v>0</v>
      </c>
    </row>
    <row r="15" spans="1:15" x14ac:dyDescent="0.2">
      <c r="A15" s="417">
        <v>9</v>
      </c>
      <c r="B15" s="418" t="s">
        <v>368</v>
      </c>
      <c r="C15" s="419">
        <v>2497491785.8099999</v>
      </c>
      <c r="D15" s="420">
        <v>0.12383636000000001</v>
      </c>
      <c r="E15" s="421">
        <v>-17062570.739999998</v>
      </c>
      <c r="F15" s="421">
        <v>0</v>
      </c>
      <c r="G15" s="421">
        <v>0</v>
      </c>
      <c r="H15" s="421">
        <v>0</v>
      </c>
      <c r="I15" s="421">
        <v>0</v>
      </c>
      <c r="J15" s="421">
        <v>3289</v>
      </c>
      <c r="K15" s="421">
        <v>121961781.62</v>
      </c>
      <c r="L15" s="421">
        <v>4516</v>
      </c>
      <c r="M15" s="421">
        <v>604695834.74000001</v>
      </c>
      <c r="N15" s="421">
        <v>1829</v>
      </c>
      <c r="O15" s="421">
        <v>274466462.82999998</v>
      </c>
    </row>
    <row r="16" spans="1:15" x14ac:dyDescent="0.2">
      <c r="A16" s="417">
        <v>10</v>
      </c>
      <c r="B16" s="418" t="s">
        <v>369</v>
      </c>
      <c r="C16" s="419">
        <v>37236704</v>
      </c>
      <c r="D16" s="420">
        <v>1.84636E-3</v>
      </c>
      <c r="E16" s="421">
        <v>33189</v>
      </c>
      <c r="F16" s="421">
        <v>0</v>
      </c>
      <c r="G16" s="421">
        <v>0</v>
      </c>
      <c r="H16" s="421">
        <v>16</v>
      </c>
      <c r="I16" s="421">
        <v>5417240</v>
      </c>
      <c r="J16" s="421">
        <v>0</v>
      </c>
      <c r="K16" s="421">
        <v>0</v>
      </c>
      <c r="L16" s="421">
        <v>60</v>
      </c>
      <c r="M16" s="421">
        <v>32558359</v>
      </c>
      <c r="N16" s="421">
        <v>0</v>
      </c>
      <c r="O16" s="421">
        <v>0</v>
      </c>
    </row>
    <row r="17" spans="1:15" x14ac:dyDescent="0.2">
      <c r="A17" s="417">
        <v>11</v>
      </c>
      <c r="B17" s="418" t="s">
        <v>370</v>
      </c>
      <c r="C17" s="419">
        <v>852039461.01999998</v>
      </c>
      <c r="D17" s="420">
        <v>4.2247769999999997E-2</v>
      </c>
      <c r="E17" s="421">
        <v>12336565.35</v>
      </c>
      <c r="F17" s="421">
        <v>468</v>
      </c>
      <c r="G17" s="421">
        <v>49908695.990000002</v>
      </c>
      <c r="H17" s="421">
        <v>1004</v>
      </c>
      <c r="I17" s="421">
        <v>152228697.30000001</v>
      </c>
      <c r="J17" s="421">
        <v>3561</v>
      </c>
      <c r="K17" s="421">
        <v>176813792.90000001</v>
      </c>
      <c r="L17" s="421">
        <v>5387</v>
      </c>
      <c r="M17" s="421">
        <v>525324857.29000002</v>
      </c>
      <c r="N17" s="421">
        <v>0</v>
      </c>
      <c r="O17" s="421">
        <v>0</v>
      </c>
    </row>
    <row r="18" spans="1:15" x14ac:dyDescent="0.2">
      <c r="A18" s="417">
        <v>12</v>
      </c>
      <c r="B18" s="418" t="s">
        <v>371</v>
      </c>
      <c r="C18" s="419">
        <v>186633873.59999999</v>
      </c>
      <c r="D18" s="420">
        <v>9.2541099999999994E-3</v>
      </c>
      <c r="E18" s="421">
        <v>-11131178.939999999</v>
      </c>
      <c r="F18" s="421">
        <v>0</v>
      </c>
      <c r="G18" s="421">
        <v>0</v>
      </c>
      <c r="H18" s="421">
        <v>107</v>
      </c>
      <c r="I18" s="421">
        <v>11524991.91</v>
      </c>
      <c r="J18" s="421">
        <v>81</v>
      </c>
      <c r="K18" s="421">
        <v>989575.63</v>
      </c>
      <c r="L18" s="421">
        <v>678</v>
      </c>
      <c r="M18" s="421">
        <v>133481474.17</v>
      </c>
      <c r="N18" s="421">
        <v>0</v>
      </c>
      <c r="O18" s="421">
        <v>0</v>
      </c>
    </row>
    <row r="19" spans="1:15" x14ac:dyDescent="0.2">
      <c r="A19" s="417">
        <v>13</v>
      </c>
      <c r="B19" s="418" t="s">
        <v>372</v>
      </c>
      <c r="C19" s="419">
        <v>734340235.42999995</v>
      </c>
      <c r="D19" s="420">
        <v>3.6411739999999998E-2</v>
      </c>
      <c r="E19" s="421">
        <v>12960839.9</v>
      </c>
      <c r="F19" s="421">
        <v>100</v>
      </c>
      <c r="G19" s="421">
        <v>15247070.439999999</v>
      </c>
      <c r="H19" s="421">
        <v>989</v>
      </c>
      <c r="I19" s="421">
        <v>181448610.68000001</v>
      </c>
      <c r="J19" s="421">
        <v>888</v>
      </c>
      <c r="K19" s="421">
        <v>105241117.09999999</v>
      </c>
      <c r="L19" s="421">
        <v>3260</v>
      </c>
      <c r="M19" s="421">
        <v>560140590.72000003</v>
      </c>
      <c r="N19" s="421">
        <v>3</v>
      </c>
      <c r="O19" s="421">
        <v>0</v>
      </c>
    </row>
    <row r="20" spans="1:15" ht="12.75" customHeight="1" x14ac:dyDescent="0.2">
      <c r="A20" s="417">
        <v>14</v>
      </c>
      <c r="B20" s="418" t="s">
        <v>373</v>
      </c>
      <c r="C20" s="419">
        <v>301055031.17000002</v>
      </c>
      <c r="D20" s="420">
        <v>1.4927599999999999E-2</v>
      </c>
      <c r="E20" s="421">
        <v>931512.8</v>
      </c>
      <c r="F20" s="421">
        <v>0</v>
      </c>
      <c r="G20" s="421">
        <v>0</v>
      </c>
      <c r="H20" s="421">
        <v>2</v>
      </c>
      <c r="I20" s="421">
        <v>1999453</v>
      </c>
      <c r="J20" s="421">
        <v>291</v>
      </c>
      <c r="K20" s="421">
        <v>978807.87</v>
      </c>
      <c r="L20" s="421">
        <v>372</v>
      </c>
      <c r="M20" s="421">
        <v>30520674.079999998</v>
      </c>
      <c r="N20" s="421">
        <v>0</v>
      </c>
      <c r="O20" s="421">
        <v>0</v>
      </c>
    </row>
    <row r="21" spans="1:15" ht="12.75" customHeight="1" x14ac:dyDescent="0.2">
      <c r="A21" s="417">
        <v>15</v>
      </c>
      <c r="B21" s="418" t="s">
        <v>374</v>
      </c>
      <c r="C21" s="419">
        <v>771601717.36000001</v>
      </c>
      <c r="D21" s="420">
        <v>3.8259319999999999E-2</v>
      </c>
      <c r="E21" s="421">
        <v>6052604.5</v>
      </c>
      <c r="F21" s="421">
        <v>1304</v>
      </c>
      <c r="G21" s="421">
        <v>117301381.90000001</v>
      </c>
      <c r="H21" s="421">
        <v>554</v>
      </c>
      <c r="I21" s="421">
        <v>107448620.95</v>
      </c>
      <c r="J21" s="421">
        <v>3814</v>
      </c>
      <c r="K21" s="421">
        <v>256250497.22</v>
      </c>
      <c r="L21" s="421">
        <v>3273</v>
      </c>
      <c r="M21" s="421">
        <v>330337760.81999999</v>
      </c>
      <c r="N21" s="421">
        <v>0</v>
      </c>
      <c r="O21" s="421">
        <v>0</v>
      </c>
    </row>
    <row r="22" spans="1:15" ht="12.75" customHeight="1" x14ac:dyDescent="0.2">
      <c r="A22" s="417">
        <v>16</v>
      </c>
      <c r="B22" s="418" t="s">
        <v>375</v>
      </c>
      <c r="C22" s="419">
        <v>1242935318.55</v>
      </c>
      <c r="D22" s="420">
        <v>6.1630070000000002E-2</v>
      </c>
      <c r="E22" s="421">
        <v>4888169.8099999996</v>
      </c>
      <c r="F22" s="421">
        <v>342</v>
      </c>
      <c r="G22" s="421">
        <v>156266999.33000001</v>
      </c>
      <c r="H22" s="421">
        <v>476</v>
      </c>
      <c r="I22" s="421">
        <v>79812208.599999994</v>
      </c>
      <c r="J22" s="421">
        <v>1685</v>
      </c>
      <c r="K22" s="421">
        <v>430469399.01999998</v>
      </c>
      <c r="L22" s="421">
        <v>3552</v>
      </c>
      <c r="M22" s="421">
        <v>691557209.25999999</v>
      </c>
      <c r="N22" s="421">
        <v>0</v>
      </c>
      <c r="O22" s="421">
        <v>0</v>
      </c>
    </row>
    <row r="23" spans="1:15" ht="12.75" customHeight="1" x14ac:dyDescent="0.2">
      <c r="A23" s="417">
        <v>17</v>
      </c>
      <c r="B23" s="418" t="s">
        <v>376</v>
      </c>
      <c r="C23" s="419">
        <v>1388765661.74</v>
      </c>
      <c r="D23" s="420">
        <v>6.8860959999999999E-2</v>
      </c>
      <c r="E23" s="421">
        <v>25167309.309999999</v>
      </c>
      <c r="F23" s="421">
        <v>3868</v>
      </c>
      <c r="G23" s="421">
        <v>241959827.44999999</v>
      </c>
      <c r="H23" s="421">
        <v>932</v>
      </c>
      <c r="I23" s="421">
        <v>96427517.939999998</v>
      </c>
      <c r="J23" s="421">
        <v>10406</v>
      </c>
      <c r="K23" s="421">
        <v>485738616.69999999</v>
      </c>
      <c r="L23" s="421">
        <v>2890</v>
      </c>
      <c r="M23" s="421">
        <v>210204346.41</v>
      </c>
      <c r="N23" s="421">
        <v>0</v>
      </c>
      <c r="O23" s="421">
        <v>0</v>
      </c>
    </row>
    <row r="24" spans="1:15" ht="12.75" customHeight="1" x14ac:dyDescent="0.2">
      <c r="A24" s="417">
        <v>18</v>
      </c>
      <c r="B24" s="418" t="s">
        <v>377</v>
      </c>
      <c r="C24" s="419">
        <v>80552568.290000007</v>
      </c>
      <c r="D24" s="420">
        <v>3.9941400000000002E-3</v>
      </c>
      <c r="E24" s="421">
        <v>70905.039999999994</v>
      </c>
      <c r="F24" s="421">
        <v>0</v>
      </c>
      <c r="G24" s="421">
        <v>0</v>
      </c>
      <c r="H24" s="421">
        <v>0</v>
      </c>
      <c r="I24" s="421">
        <v>0</v>
      </c>
      <c r="J24" s="421">
        <v>0</v>
      </c>
      <c r="K24" s="421">
        <v>0</v>
      </c>
      <c r="L24" s="421">
        <v>88</v>
      </c>
      <c r="M24" s="421">
        <v>70915140.659999996</v>
      </c>
      <c r="N24" s="421">
        <v>0</v>
      </c>
      <c r="O24" s="421">
        <v>0</v>
      </c>
    </row>
    <row r="25" spans="1:15" ht="12.75" customHeight="1" x14ac:dyDescent="0.2">
      <c r="A25" s="417">
        <v>19</v>
      </c>
      <c r="B25" s="418" t="s">
        <v>378</v>
      </c>
      <c r="C25" s="419">
        <v>1616518324.1099999</v>
      </c>
      <c r="D25" s="420">
        <v>8.0153920000000003E-2</v>
      </c>
      <c r="E25" s="421">
        <v>11594415.109999999</v>
      </c>
      <c r="F25" s="421">
        <v>885</v>
      </c>
      <c r="G25" s="421">
        <v>69830223</v>
      </c>
      <c r="H25" s="421">
        <v>526</v>
      </c>
      <c r="I25" s="421">
        <v>131719537.62</v>
      </c>
      <c r="J25" s="421">
        <v>3597</v>
      </c>
      <c r="K25" s="421">
        <v>584859656.11000001</v>
      </c>
      <c r="L25" s="421">
        <v>3102</v>
      </c>
      <c r="M25" s="421">
        <v>554765705.26999998</v>
      </c>
      <c r="N25" s="421">
        <v>24</v>
      </c>
      <c r="O25" s="421">
        <v>3137794.6</v>
      </c>
    </row>
    <row r="26" spans="1:15" ht="12.75" customHeight="1" x14ac:dyDescent="0.2">
      <c r="A26" s="417">
        <v>20</v>
      </c>
      <c r="B26" s="418" t="s">
        <v>379</v>
      </c>
      <c r="C26" s="419">
        <v>60179344.619999997</v>
      </c>
      <c r="D26" s="420">
        <v>2.98395E-3</v>
      </c>
      <c r="E26" s="421">
        <v>250388.25</v>
      </c>
      <c r="F26" s="421">
        <v>5</v>
      </c>
      <c r="G26" s="421">
        <v>3184884.46</v>
      </c>
      <c r="H26" s="421">
        <v>53</v>
      </c>
      <c r="I26" s="421">
        <v>23063256.57</v>
      </c>
      <c r="J26" s="421">
        <v>19</v>
      </c>
      <c r="K26" s="421">
        <v>5572127.0800000001</v>
      </c>
      <c r="L26" s="421">
        <v>228</v>
      </c>
      <c r="M26" s="421">
        <v>48125843.640000001</v>
      </c>
      <c r="N26" s="421">
        <v>0</v>
      </c>
      <c r="O26" s="421">
        <v>0</v>
      </c>
    </row>
    <row r="27" spans="1:15" ht="12.75" customHeight="1" x14ac:dyDescent="0.2">
      <c r="A27" s="417">
        <v>21</v>
      </c>
      <c r="B27" s="418" t="s">
        <v>380</v>
      </c>
      <c r="C27" s="419">
        <v>682325525.47000003</v>
      </c>
      <c r="D27" s="420">
        <v>3.3832630000000002E-2</v>
      </c>
      <c r="E27" s="421">
        <v>6255019.9400000004</v>
      </c>
      <c r="F27" s="421">
        <v>791</v>
      </c>
      <c r="G27" s="421">
        <v>46886953.200000003</v>
      </c>
      <c r="H27" s="421">
        <v>328</v>
      </c>
      <c r="I27" s="421">
        <v>106607406.76000001</v>
      </c>
      <c r="J27" s="421">
        <v>2259</v>
      </c>
      <c r="K27" s="421">
        <v>124976132.17</v>
      </c>
      <c r="L27" s="421">
        <v>1604</v>
      </c>
      <c r="M27" s="421">
        <v>407022645.17000002</v>
      </c>
      <c r="N27" s="421">
        <v>0</v>
      </c>
      <c r="O27" s="421">
        <v>0</v>
      </c>
    </row>
    <row r="28" spans="1:15" ht="12.75" customHeight="1" x14ac:dyDescent="0.2">
      <c r="A28" s="417">
        <v>22</v>
      </c>
      <c r="B28" s="418" t="s">
        <v>381</v>
      </c>
      <c r="C28" s="419">
        <v>3501680699.2199998</v>
      </c>
      <c r="D28" s="420">
        <v>0.17362834999999999</v>
      </c>
      <c r="E28" s="421">
        <v>42330089.740000002</v>
      </c>
      <c r="F28" s="421">
        <v>2501</v>
      </c>
      <c r="G28" s="421">
        <v>244379908.49000001</v>
      </c>
      <c r="H28" s="421">
        <v>1229</v>
      </c>
      <c r="I28" s="421">
        <v>229587335.96000001</v>
      </c>
      <c r="J28" s="421">
        <v>7321</v>
      </c>
      <c r="K28" s="421">
        <v>381265728.22000003</v>
      </c>
      <c r="L28" s="421">
        <v>9190</v>
      </c>
      <c r="M28" s="421">
        <v>2598783470.2199998</v>
      </c>
      <c r="N28" s="421">
        <v>1</v>
      </c>
      <c r="O28" s="421">
        <v>0</v>
      </c>
    </row>
    <row r="29" spans="1:15" ht="12.75" customHeight="1" x14ac:dyDescent="0.2">
      <c r="A29" s="417">
        <v>23</v>
      </c>
      <c r="B29" s="418" t="s">
        <v>382</v>
      </c>
      <c r="C29" s="419">
        <v>1122226618.0599999</v>
      </c>
      <c r="D29" s="420">
        <v>5.5644810000000003E-2</v>
      </c>
      <c r="E29" s="421">
        <v>14789684.800000001</v>
      </c>
      <c r="F29" s="421">
        <v>300</v>
      </c>
      <c r="G29" s="421">
        <v>38402079.159999996</v>
      </c>
      <c r="H29" s="421">
        <v>1421</v>
      </c>
      <c r="I29" s="421">
        <v>255730616.13</v>
      </c>
      <c r="J29" s="421">
        <v>4073</v>
      </c>
      <c r="K29" s="421">
        <v>177170617</v>
      </c>
      <c r="L29" s="421">
        <v>9962</v>
      </c>
      <c r="M29" s="421">
        <v>809635478.99000001</v>
      </c>
      <c r="N29" s="421">
        <v>22</v>
      </c>
      <c r="O29" s="421">
        <v>0</v>
      </c>
    </row>
    <row r="30" spans="1:15" ht="15" customHeight="1" x14ac:dyDescent="0.2">
      <c r="A30" s="422"/>
      <c r="B30" s="422" t="s">
        <v>383</v>
      </c>
      <c r="C30" s="423">
        <v>20167677695.200001</v>
      </c>
      <c r="D30" s="424">
        <v>1.0000000099999999</v>
      </c>
      <c r="E30" s="425">
        <v>110177174.25</v>
      </c>
      <c r="F30" s="425">
        <v>12894</v>
      </c>
      <c r="G30" s="426">
        <v>1315007264.01</v>
      </c>
      <c r="H30" s="426">
        <v>9715</v>
      </c>
      <c r="I30" s="426">
        <v>1809094605.8299999</v>
      </c>
      <c r="J30" s="426">
        <v>52630</v>
      </c>
      <c r="K30" s="426">
        <v>3915662596.5100002</v>
      </c>
      <c r="L30" s="426">
        <v>57997</v>
      </c>
      <c r="M30" s="426">
        <v>10357950116.940001</v>
      </c>
      <c r="N30" s="426">
        <v>1882</v>
      </c>
      <c r="O30" s="426">
        <v>279237010.14999998</v>
      </c>
    </row>
    <row r="31" spans="1:15" s="432" customFormat="1" x14ac:dyDescent="0.2">
      <c r="A31" s="427"/>
      <c r="B31" s="427"/>
      <c r="C31" s="428"/>
      <c r="D31" s="429"/>
      <c r="E31" s="430"/>
      <c r="F31" s="430"/>
      <c r="G31" s="431"/>
      <c r="H31" s="431"/>
      <c r="I31" s="431"/>
      <c r="J31" s="431"/>
      <c r="K31" s="431"/>
      <c r="L31" s="431"/>
      <c r="M31" s="431"/>
      <c r="N31" s="431"/>
      <c r="O31" s="431"/>
    </row>
    <row r="32" spans="1:15" s="432" customFormat="1" x14ac:dyDescent="0.2">
      <c r="A32" s="433" t="s">
        <v>231</v>
      </c>
      <c r="B32" s="434"/>
      <c r="C32" s="434"/>
      <c r="D32" s="434"/>
      <c r="E32" s="434"/>
      <c r="F32" s="434"/>
      <c r="G32" s="434"/>
      <c r="H32" s="434"/>
      <c r="I32" s="434"/>
      <c r="J32" s="434"/>
      <c r="K32" s="434"/>
      <c r="L32" s="434"/>
      <c r="M32" s="434"/>
      <c r="N32" s="435"/>
      <c r="O32" s="436"/>
    </row>
    <row r="33" spans="1:15" ht="12.75" customHeight="1" x14ac:dyDescent="0.2">
      <c r="A33" s="405"/>
      <c r="B33" s="437" t="s">
        <v>384</v>
      </c>
      <c r="C33" s="438"/>
      <c r="D33" s="438"/>
      <c r="E33" s="438"/>
      <c r="F33" s="438"/>
      <c r="G33" s="438"/>
      <c r="H33" s="438"/>
      <c r="I33" s="438"/>
      <c r="J33" s="438"/>
      <c r="K33" s="438"/>
      <c r="L33" s="438"/>
      <c r="M33" s="438"/>
      <c r="N33" s="439"/>
      <c r="O33" s="405"/>
    </row>
    <row r="34" spans="1:15" s="440" customFormat="1" ht="11.25" customHeight="1" x14ac:dyDescent="0.2">
      <c r="B34" s="441" t="s">
        <v>385</v>
      </c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3"/>
    </row>
    <row r="35" spans="1:15" s="440" customFormat="1" ht="12.75" customHeight="1" x14ac:dyDescent="0.2">
      <c r="B35" s="441" t="s">
        <v>386</v>
      </c>
      <c r="C35" s="441"/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4"/>
    </row>
    <row r="36" spans="1:15" s="440" customFormat="1" ht="12.75" customHeight="1" x14ac:dyDescent="0.2">
      <c r="B36" s="441" t="s">
        <v>387</v>
      </c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4"/>
    </row>
    <row r="37" spans="1:15" s="440" customFormat="1" ht="12.75" customHeight="1" x14ac:dyDescent="0.2">
      <c r="B37" s="441" t="s">
        <v>388</v>
      </c>
      <c r="C37" s="441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4"/>
    </row>
    <row r="38" spans="1:15" x14ac:dyDescent="0.2">
      <c r="B38" s="440"/>
      <c r="C38" s="440"/>
      <c r="D38" s="440"/>
      <c r="E38" s="440"/>
      <c r="F38" s="440"/>
      <c r="G38" s="440"/>
      <c r="H38" s="440"/>
      <c r="I38" s="440"/>
      <c r="J38" s="440"/>
      <c r="K38" s="440"/>
      <c r="L38" s="440"/>
      <c r="M38" s="440"/>
      <c r="N38" s="440"/>
    </row>
    <row r="39" spans="1:15" x14ac:dyDescent="0.2"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8"/>
  <sheetViews>
    <sheetView workbookViewId="0"/>
  </sheetViews>
  <sheetFormatPr defaultColWidth="11.42578125" defaultRowHeight="11.25" x14ac:dyDescent="0.2"/>
  <cols>
    <col min="1" max="1" width="7.140625" style="13" customWidth="1"/>
    <col min="2" max="2" width="36" style="13" customWidth="1"/>
    <col min="3" max="3" width="13.85546875" style="13" customWidth="1"/>
    <col min="4" max="4" width="14" style="13" customWidth="1"/>
    <col min="5" max="9" width="13.85546875" style="13" customWidth="1"/>
    <col min="10" max="16384" width="11.42578125" style="13"/>
  </cols>
  <sheetData>
    <row r="1" spans="1:69" ht="12.75" customHeight="1" x14ac:dyDescent="0.2">
      <c r="A1" s="445" t="s">
        <v>0</v>
      </c>
      <c r="B1" s="7"/>
      <c r="C1" s="8"/>
      <c r="D1" s="8"/>
      <c r="E1" s="8"/>
      <c r="F1" s="9"/>
      <c r="G1" s="9"/>
      <c r="H1" s="9"/>
      <c r="I1" s="8"/>
      <c r="J1" s="10"/>
      <c r="K1" s="10"/>
      <c r="L1" s="10"/>
      <c r="M1" s="10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</row>
    <row r="2" spans="1:69" ht="12.75" customHeight="1" x14ac:dyDescent="0.2">
      <c r="A2" s="446" t="s">
        <v>21</v>
      </c>
      <c r="B2" s="7"/>
      <c r="C2" s="8"/>
      <c r="D2" s="8"/>
      <c r="E2" s="8"/>
      <c r="F2" s="9"/>
      <c r="G2" s="9"/>
      <c r="H2" s="9"/>
      <c r="I2" s="8"/>
      <c r="J2" s="10"/>
      <c r="K2" s="10"/>
      <c r="L2" s="10"/>
      <c r="M2" s="10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</row>
    <row r="3" spans="1:69" ht="12.75" customHeight="1" x14ac:dyDescent="0.2">
      <c r="A3" s="14" t="s">
        <v>22</v>
      </c>
      <c r="B3" s="7"/>
      <c r="C3" s="8"/>
      <c r="D3" s="8"/>
      <c r="E3" s="8"/>
      <c r="F3" s="9"/>
      <c r="G3" s="9"/>
      <c r="H3" s="9"/>
      <c r="I3" s="8"/>
      <c r="J3" s="10"/>
      <c r="K3" s="10"/>
      <c r="L3" s="10"/>
      <c r="M3" s="10"/>
      <c r="N3" s="1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</row>
    <row r="4" spans="1:69" x14ac:dyDescent="0.2">
      <c r="A4" s="15"/>
      <c r="B4" s="16"/>
      <c r="C4" s="8"/>
      <c r="D4" s="8"/>
      <c r="E4" s="8"/>
      <c r="F4" s="8"/>
      <c r="G4" s="8"/>
      <c r="H4" s="8"/>
      <c r="I4" s="17"/>
      <c r="J4" s="10"/>
      <c r="K4" s="10"/>
      <c r="L4" s="10"/>
      <c r="M4" s="10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</row>
    <row r="5" spans="1:69" ht="36" customHeight="1" x14ac:dyDescent="0.2">
      <c r="A5" s="18" t="s">
        <v>23</v>
      </c>
      <c r="B5" s="19" t="s">
        <v>24</v>
      </c>
      <c r="C5" s="18" t="s">
        <v>25</v>
      </c>
      <c r="D5" s="18" t="s">
        <v>26</v>
      </c>
      <c r="E5" s="18" t="s">
        <v>27</v>
      </c>
      <c r="F5" s="18" t="s">
        <v>28</v>
      </c>
      <c r="G5" s="18" t="s">
        <v>29</v>
      </c>
      <c r="H5" s="18" t="s">
        <v>30</v>
      </c>
      <c r="I5" s="18" t="s">
        <v>31</v>
      </c>
      <c r="J5" s="20"/>
      <c r="K5" s="20"/>
      <c r="L5" s="20"/>
      <c r="M5" s="20"/>
      <c r="N5" s="2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</row>
    <row r="6" spans="1:69" x14ac:dyDescent="0.2">
      <c r="A6" s="21">
        <v>1</v>
      </c>
      <c r="B6" s="22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1">
        <v>9</v>
      </c>
      <c r="J6" s="20"/>
      <c r="K6" s="20"/>
      <c r="L6" s="20"/>
      <c r="M6" s="20"/>
      <c r="N6" s="2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</row>
    <row r="7" spans="1:69" ht="12.75" customHeight="1" x14ac:dyDescent="0.2">
      <c r="A7" s="23">
        <v>1</v>
      </c>
      <c r="B7" s="24" t="s">
        <v>32</v>
      </c>
      <c r="C7" s="25">
        <v>7897903</v>
      </c>
      <c r="D7" s="26">
        <v>3.150156812683666E-2</v>
      </c>
      <c r="E7" s="26">
        <v>-3.9205939819101351E-2</v>
      </c>
      <c r="F7" s="27">
        <v>211412</v>
      </c>
      <c r="G7" s="28">
        <v>6000000</v>
      </c>
      <c r="H7" s="29">
        <v>7310000</v>
      </c>
      <c r="I7" s="30">
        <v>8.9146341463414629</v>
      </c>
      <c r="J7" s="31"/>
      <c r="K7" s="31"/>
      <c r="L7" s="32"/>
      <c r="M7" s="32"/>
      <c r="N7" s="32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</row>
    <row r="8" spans="1:69" ht="12.75" customHeight="1" x14ac:dyDescent="0.2">
      <c r="A8" s="33">
        <v>2</v>
      </c>
      <c r="B8" s="34" t="s">
        <v>33</v>
      </c>
      <c r="C8" s="35">
        <v>713303</v>
      </c>
      <c r="D8" s="36">
        <v>2.8450796432390943E-3</v>
      </c>
      <c r="E8" s="36">
        <v>-0.17040234096052886</v>
      </c>
      <c r="F8" s="37">
        <v>-130686</v>
      </c>
      <c r="G8" s="38">
        <v>1000000</v>
      </c>
      <c r="H8" s="39">
        <v>666539</v>
      </c>
      <c r="I8" s="40">
        <v>3.5804093825624341</v>
      </c>
      <c r="J8" s="31"/>
      <c r="K8" s="31"/>
      <c r="L8" s="32"/>
      <c r="M8" s="32"/>
      <c r="N8" s="32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</row>
    <row r="9" spans="1:69" ht="12.75" customHeight="1" x14ac:dyDescent="0.2">
      <c r="A9" s="33">
        <v>3</v>
      </c>
      <c r="B9" s="34" t="s">
        <v>34</v>
      </c>
      <c r="C9" s="35">
        <v>213897089.22999999</v>
      </c>
      <c r="D9" s="36">
        <v>0.85314971942690421</v>
      </c>
      <c r="E9" s="36">
        <v>6.0530174203461483E-2</v>
      </c>
      <c r="F9" s="41">
        <v>2142584.83</v>
      </c>
      <c r="G9" s="42">
        <v>6000000</v>
      </c>
      <c r="H9" s="39">
        <v>64877641.159916565</v>
      </c>
      <c r="I9" s="40">
        <v>3.1150259753522169</v>
      </c>
      <c r="J9" s="31"/>
      <c r="K9" s="31"/>
      <c r="L9" s="32"/>
      <c r="M9" s="32"/>
      <c r="N9" s="32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</row>
    <row r="10" spans="1:69" s="46" customFormat="1" ht="12.75" customHeight="1" x14ac:dyDescent="0.2">
      <c r="A10" s="33">
        <v>4</v>
      </c>
      <c r="B10" s="34" t="s">
        <v>35</v>
      </c>
      <c r="C10" s="43">
        <v>2138397.11</v>
      </c>
      <c r="D10" s="36">
        <v>8.5292086067524035E-3</v>
      </c>
      <c r="E10" s="44">
        <v>-2.5588706707308881E-2</v>
      </c>
      <c r="F10" s="45">
        <v>34412.15</v>
      </c>
      <c r="G10" s="38">
        <v>1000000</v>
      </c>
      <c r="H10" s="39">
        <v>1289289</v>
      </c>
      <c r="I10" s="40">
        <v>5.9273527708373575</v>
      </c>
      <c r="J10" s="31"/>
      <c r="K10" s="31"/>
      <c r="L10" s="20"/>
      <c r="M10" s="20"/>
      <c r="N10" s="2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</row>
    <row r="11" spans="1:69" ht="12.75" customHeight="1" x14ac:dyDescent="0.2">
      <c r="A11" s="33">
        <v>5</v>
      </c>
      <c r="B11" s="34" t="s">
        <v>36</v>
      </c>
      <c r="C11" s="47">
        <v>6376997</v>
      </c>
      <c r="D11" s="36">
        <v>2.5435283953238349E-2</v>
      </c>
      <c r="E11" s="36">
        <v>1.1736273213662714E-2</v>
      </c>
      <c r="F11" s="45">
        <v>8337</v>
      </c>
      <c r="G11" s="42">
        <v>1000000</v>
      </c>
      <c r="H11" s="48">
        <v>3937460.34</v>
      </c>
      <c r="I11" s="40">
        <v>4.8041407570751167</v>
      </c>
      <c r="J11" s="31"/>
      <c r="K11" s="31"/>
      <c r="L11" s="32"/>
      <c r="M11" s="32"/>
      <c r="N11" s="32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</row>
    <row r="12" spans="1:69" s="46" customFormat="1" ht="12.75" customHeight="1" x14ac:dyDescent="0.2">
      <c r="A12" s="33">
        <v>6</v>
      </c>
      <c r="B12" s="34" t="s">
        <v>37</v>
      </c>
      <c r="C12" s="49">
        <v>3490066</v>
      </c>
      <c r="D12" s="36">
        <v>1.3920473810093176E-2</v>
      </c>
      <c r="E12" s="36">
        <v>4.4253051539944917E-2</v>
      </c>
      <c r="F12" s="45">
        <v>243935</v>
      </c>
      <c r="G12" s="38">
        <v>1000000</v>
      </c>
      <c r="H12" s="50">
        <v>2619070</v>
      </c>
      <c r="I12" s="40">
        <v>4.9703826263476971</v>
      </c>
      <c r="J12" s="31"/>
      <c r="K12" s="31"/>
      <c r="L12" s="20"/>
      <c r="M12" s="20"/>
      <c r="N12" s="2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</row>
    <row r="13" spans="1:69" s="46" customFormat="1" ht="12.75" customHeight="1" x14ac:dyDescent="0.2">
      <c r="A13" s="33">
        <v>7</v>
      </c>
      <c r="B13" s="34" t="s">
        <v>38</v>
      </c>
      <c r="C13" s="49">
        <v>14566061</v>
      </c>
      <c r="D13" s="36">
        <v>5.8098176557898791E-2</v>
      </c>
      <c r="E13" s="36">
        <v>-0.64032046063283676</v>
      </c>
      <c r="F13" s="41">
        <v>517894</v>
      </c>
      <c r="G13" s="42">
        <v>6000000</v>
      </c>
      <c r="H13" s="39">
        <v>8075015.0800000001</v>
      </c>
      <c r="I13" s="40">
        <v>2.595305517061095</v>
      </c>
      <c r="J13" s="31"/>
      <c r="K13" s="31"/>
      <c r="L13" s="20"/>
      <c r="M13" s="20"/>
      <c r="N13" s="2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</row>
    <row r="14" spans="1:69" s="46" customFormat="1" ht="12.75" customHeight="1" x14ac:dyDescent="0.2">
      <c r="A14" s="51">
        <v>8</v>
      </c>
      <c r="B14" s="52" t="s">
        <v>39</v>
      </c>
      <c r="C14" s="53">
        <v>1634782</v>
      </c>
      <c r="D14" s="54">
        <v>6.5204898750372466E-3</v>
      </c>
      <c r="E14" s="55">
        <v>6.6825540509751038E-3</v>
      </c>
      <c r="F14" s="56">
        <v>-134503</v>
      </c>
      <c r="G14" s="57">
        <v>1000000</v>
      </c>
      <c r="H14" s="58">
        <v>1238639</v>
      </c>
      <c r="I14" s="59">
        <v>8.0204292406862407</v>
      </c>
      <c r="J14" s="31"/>
      <c r="K14" s="31"/>
      <c r="L14" s="20"/>
      <c r="M14" s="20"/>
      <c r="N14" s="2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</row>
    <row r="15" spans="1:69" s="69" customFormat="1" ht="12.75" customHeight="1" x14ac:dyDescent="0.2">
      <c r="A15" s="60"/>
      <c r="B15" s="60" t="s">
        <v>40</v>
      </c>
      <c r="C15" s="61">
        <v>250714598.34</v>
      </c>
      <c r="D15" s="62"/>
      <c r="E15" s="63"/>
      <c r="F15" s="64">
        <v>2893385.98</v>
      </c>
      <c r="G15" s="65"/>
      <c r="H15" s="66">
        <v>90013653.579916567</v>
      </c>
      <c r="I15" s="65"/>
      <c r="J15" s="67"/>
      <c r="K15" s="31"/>
      <c r="L15" s="67"/>
      <c r="M15" s="67"/>
      <c r="N15" s="67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</row>
    <row r="16" spans="1:69" s="69" customFormat="1" ht="12.75" customHeight="1" x14ac:dyDescent="0.2">
      <c r="A16" s="70"/>
      <c r="B16" s="70"/>
      <c r="C16" s="71"/>
      <c r="D16" s="72"/>
      <c r="E16" s="72"/>
      <c r="F16" s="71"/>
      <c r="G16" s="71"/>
      <c r="H16" s="71"/>
      <c r="I16" s="73"/>
      <c r="J16" s="67"/>
      <c r="K16" s="67"/>
      <c r="L16" s="67"/>
      <c r="M16" s="67"/>
      <c r="N16" s="67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</row>
    <row r="17" spans="1:69" s="69" customFormat="1" ht="12.75" customHeight="1" x14ac:dyDescent="0.2">
      <c r="A17" s="70"/>
      <c r="B17" s="70"/>
      <c r="C17" s="71"/>
      <c r="D17" s="72"/>
      <c r="E17" s="74"/>
      <c r="F17" s="71"/>
      <c r="G17" s="71"/>
      <c r="H17" s="71"/>
      <c r="I17" s="75"/>
      <c r="J17" s="67"/>
      <c r="K17" s="67"/>
      <c r="L17" s="67"/>
      <c r="M17" s="67"/>
      <c r="N17" s="67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</row>
    <row r="18" spans="1:69" ht="14.25" customHeight="1" x14ac:dyDescent="0.2">
      <c r="A18" s="76" t="s">
        <v>41</v>
      </c>
      <c r="B18" s="77"/>
      <c r="C18" s="78"/>
      <c r="D18" s="78"/>
      <c r="E18" s="78"/>
      <c r="F18" s="78"/>
      <c r="G18" s="78"/>
      <c r="H18" s="78"/>
      <c r="I18" s="78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</row>
    <row r="19" spans="1:69" ht="13.9" customHeight="1" x14ac:dyDescent="0.2">
      <c r="A19" s="80" t="s">
        <v>42</v>
      </c>
      <c r="B19" s="81"/>
      <c r="C19" s="78"/>
      <c r="D19" s="78"/>
      <c r="E19" s="82"/>
      <c r="F19" s="83"/>
      <c r="G19" s="83"/>
      <c r="H19" s="83"/>
      <c r="I19" s="82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</row>
    <row r="20" spans="1:69" ht="13.9" customHeight="1" x14ac:dyDescent="0.2">
      <c r="A20" s="80" t="s">
        <v>43</v>
      </c>
      <c r="B20" s="84"/>
      <c r="C20" s="85"/>
      <c r="D20" s="78"/>
      <c r="E20" s="82"/>
      <c r="F20" s="82"/>
      <c r="G20" s="82"/>
      <c r="H20" s="82"/>
      <c r="I20" s="82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</row>
    <row r="21" spans="1:69" ht="13.9" customHeight="1" x14ac:dyDescent="0.2">
      <c r="A21" s="80" t="s">
        <v>44</v>
      </c>
      <c r="B21" s="84"/>
      <c r="C21" s="85"/>
      <c r="D21" s="78"/>
      <c r="E21" s="82"/>
      <c r="F21" s="82"/>
      <c r="G21" s="82"/>
      <c r="H21" s="82"/>
      <c r="I21" s="82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</row>
    <row r="22" spans="1:69" ht="13.9" customHeight="1" x14ac:dyDescent="0.2">
      <c r="A22" s="86" t="s">
        <v>45</v>
      </c>
      <c r="B22" s="87"/>
      <c r="C22" s="87"/>
      <c r="D22" s="87"/>
      <c r="E22" s="9"/>
      <c r="F22" s="9"/>
      <c r="G22" s="9"/>
      <c r="H22" s="9"/>
      <c r="I22" s="9"/>
    </row>
    <row r="23" spans="1:69" ht="13.9" customHeight="1" x14ac:dyDescent="0.2">
      <c r="A23" s="80" t="s">
        <v>46</v>
      </c>
      <c r="B23" s="87"/>
      <c r="C23" s="9"/>
      <c r="D23" s="9"/>
      <c r="E23" s="9"/>
      <c r="F23" s="9"/>
      <c r="G23" s="9"/>
      <c r="H23" s="9"/>
      <c r="I23" s="9"/>
    </row>
    <row r="24" spans="1:69" ht="13.9" customHeight="1" x14ac:dyDescent="0.2">
      <c r="A24" s="80" t="s">
        <v>47</v>
      </c>
      <c r="B24" s="87"/>
      <c r="C24" s="9"/>
      <c r="D24" s="9"/>
      <c r="E24" s="9"/>
      <c r="F24" s="9"/>
      <c r="G24" s="9"/>
      <c r="H24" s="9"/>
      <c r="I24" s="9"/>
    </row>
    <row r="33" spans="3:9" x14ac:dyDescent="0.2">
      <c r="E33" s="88"/>
    </row>
    <row r="34" spans="3:9" x14ac:dyDescent="0.2">
      <c r="E34" s="88"/>
    </row>
    <row r="35" spans="3:9" x14ac:dyDescent="0.2">
      <c r="C35" s="89"/>
      <c r="D35" s="89"/>
      <c r="E35" s="88"/>
      <c r="F35" s="89"/>
      <c r="G35" s="89"/>
      <c r="H35" s="89"/>
      <c r="I35" s="89"/>
    </row>
    <row r="36" spans="3:9" x14ac:dyDescent="0.2">
      <c r="C36" s="89"/>
      <c r="D36" s="89"/>
      <c r="E36" s="88"/>
      <c r="F36" s="89"/>
      <c r="G36" s="89"/>
      <c r="H36" s="89"/>
      <c r="I36" s="89"/>
    </row>
    <row r="37" spans="3:9" x14ac:dyDescent="0.2">
      <c r="C37" s="89"/>
      <c r="D37" s="89"/>
      <c r="E37" s="88"/>
      <c r="F37" s="89"/>
      <c r="G37" s="89"/>
      <c r="H37" s="89"/>
      <c r="I37" s="89"/>
    </row>
    <row r="38" spans="3:9" x14ac:dyDescent="0.2">
      <c r="C38" s="89"/>
      <c r="D38" s="89"/>
      <c r="E38" s="88"/>
      <c r="F38" s="89"/>
      <c r="G38" s="89"/>
      <c r="H38" s="89"/>
      <c r="I38" s="89"/>
    </row>
    <row r="39" spans="3:9" x14ac:dyDescent="0.2">
      <c r="C39" s="89"/>
      <c r="D39" s="89"/>
      <c r="E39" s="88"/>
      <c r="F39" s="89"/>
      <c r="G39" s="89"/>
      <c r="H39" s="89"/>
      <c r="I39" s="89"/>
    </row>
    <row r="40" spans="3:9" x14ac:dyDescent="0.2">
      <c r="C40" s="89"/>
      <c r="D40" s="89"/>
      <c r="E40" s="88"/>
      <c r="F40" s="89"/>
      <c r="G40" s="89"/>
      <c r="H40" s="89"/>
      <c r="I40" s="89"/>
    </row>
    <row r="41" spans="3:9" x14ac:dyDescent="0.2">
      <c r="C41" s="89"/>
      <c r="D41" s="89"/>
      <c r="E41" s="88"/>
      <c r="F41" s="89"/>
      <c r="G41" s="89"/>
      <c r="H41" s="89"/>
      <c r="I41" s="89"/>
    </row>
    <row r="42" spans="3:9" x14ac:dyDescent="0.2">
      <c r="C42" s="89"/>
      <c r="D42" s="89"/>
      <c r="E42" s="88"/>
      <c r="F42" s="89"/>
      <c r="G42" s="89"/>
      <c r="H42" s="89"/>
      <c r="I42" s="89"/>
    </row>
    <row r="43" spans="3:9" x14ac:dyDescent="0.2">
      <c r="C43" s="89"/>
      <c r="D43" s="89"/>
      <c r="E43" s="89"/>
      <c r="F43" s="89"/>
      <c r="G43" s="89"/>
      <c r="H43" s="89"/>
      <c r="I43" s="89"/>
    </row>
    <row r="44" spans="3:9" x14ac:dyDescent="0.2">
      <c r="C44" s="89"/>
      <c r="D44" s="89"/>
      <c r="E44" s="89"/>
      <c r="F44" s="89"/>
      <c r="G44" s="89"/>
      <c r="H44" s="89"/>
      <c r="I44" s="89"/>
    </row>
    <row r="45" spans="3:9" x14ac:dyDescent="0.2">
      <c r="C45" s="89"/>
      <c r="D45" s="89"/>
      <c r="E45" s="89"/>
      <c r="F45" s="89"/>
      <c r="G45" s="89"/>
      <c r="H45" s="89"/>
      <c r="I45" s="89"/>
    </row>
    <row r="46" spans="3:9" x14ac:dyDescent="0.2">
      <c r="C46" s="89"/>
      <c r="D46" s="89"/>
      <c r="E46" s="89"/>
      <c r="F46" s="89"/>
      <c r="G46" s="89"/>
      <c r="H46" s="89"/>
      <c r="I46" s="89"/>
    </row>
    <row r="47" spans="3:9" x14ac:dyDescent="0.2">
      <c r="C47" s="89"/>
      <c r="D47" s="89"/>
      <c r="E47" s="89"/>
      <c r="F47" s="89"/>
      <c r="G47" s="89"/>
      <c r="H47" s="89"/>
      <c r="I47" s="89"/>
    </row>
    <row r="48" spans="3:9" x14ac:dyDescent="0.2">
      <c r="C48" s="89"/>
      <c r="D48" s="89"/>
      <c r="E48" s="89"/>
      <c r="F48" s="89"/>
      <c r="G48" s="89"/>
      <c r="H48" s="89"/>
      <c r="I48" s="89"/>
    </row>
    <row r="49" spans="3:9" x14ac:dyDescent="0.2">
      <c r="C49" s="89"/>
      <c r="D49" s="89"/>
      <c r="E49" s="89"/>
      <c r="F49" s="89"/>
      <c r="G49" s="89"/>
      <c r="H49" s="89"/>
      <c r="I49" s="89"/>
    </row>
    <row r="50" spans="3:9" x14ac:dyDescent="0.2">
      <c r="C50" s="89"/>
      <c r="D50" s="89"/>
      <c r="E50" s="89"/>
      <c r="F50" s="89"/>
      <c r="G50" s="89"/>
      <c r="H50" s="89"/>
      <c r="I50" s="89"/>
    </row>
    <row r="51" spans="3:9" x14ac:dyDescent="0.2">
      <c r="C51" s="89"/>
      <c r="D51" s="89"/>
      <c r="E51" s="89"/>
      <c r="F51" s="89"/>
      <c r="G51" s="89"/>
      <c r="H51" s="89"/>
      <c r="I51" s="89"/>
    </row>
    <row r="52" spans="3:9" x14ac:dyDescent="0.2">
      <c r="C52" s="89"/>
      <c r="D52" s="89"/>
      <c r="E52" s="89"/>
      <c r="F52" s="89"/>
      <c r="G52" s="89"/>
      <c r="H52" s="89"/>
      <c r="I52" s="89"/>
    </row>
    <row r="53" spans="3:9" x14ac:dyDescent="0.2">
      <c r="C53" s="89"/>
      <c r="D53" s="89"/>
      <c r="E53" s="89"/>
      <c r="F53" s="89"/>
      <c r="G53" s="89"/>
      <c r="H53" s="89"/>
      <c r="I53" s="89"/>
    </row>
    <row r="54" spans="3:9" x14ac:dyDescent="0.2">
      <c r="C54" s="89"/>
      <c r="D54" s="89"/>
      <c r="E54" s="89"/>
      <c r="F54" s="89"/>
      <c r="G54" s="89"/>
      <c r="H54" s="89"/>
      <c r="I54" s="89"/>
    </row>
    <row r="55" spans="3:9" x14ac:dyDescent="0.2">
      <c r="C55" s="89"/>
      <c r="D55" s="89"/>
      <c r="E55" s="89"/>
      <c r="F55" s="89"/>
      <c r="G55" s="89"/>
      <c r="H55" s="89"/>
      <c r="I55" s="89"/>
    </row>
    <row r="56" spans="3:9" x14ac:dyDescent="0.2">
      <c r="C56" s="89"/>
      <c r="D56" s="89"/>
      <c r="E56" s="89"/>
      <c r="F56" s="89"/>
      <c r="G56" s="89"/>
      <c r="H56" s="89"/>
      <c r="I56" s="89"/>
    </row>
    <row r="57" spans="3:9" x14ac:dyDescent="0.2">
      <c r="C57" s="89"/>
      <c r="D57" s="89"/>
      <c r="E57" s="89"/>
      <c r="F57" s="89"/>
      <c r="G57" s="89"/>
      <c r="H57" s="89"/>
      <c r="I57" s="89"/>
    </row>
    <row r="58" spans="3:9" x14ac:dyDescent="0.2">
      <c r="C58" s="89"/>
      <c r="D58" s="89"/>
      <c r="E58" s="89"/>
      <c r="F58" s="89"/>
      <c r="G58" s="89"/>
      <c r="H58" s="89"/>
      <c r="I58" s="89"/>
    </row>
    <row r="59" spans="3:9" x14ac:dyDescent="0.2">
      <c r="C59" s="89"/>
      <c r="D59" s="89"/>
      <c r="E59" s="89"/>
      <c r="F59" s="89"/>
      <c r="G59" s="89"/>
      <c r="H59" s="89"/>
      <c r="I59" s="89"/>
    </row>
    <row r="60" spans="3:9" x14ac:dyDescent="0.2">
      <c r="C60" s="89"/>
      <c r="D60" s="89"/>
      <c r="E60" s="89"/>
      <c r="F60" s="89"/>
      <c r="G60" s="89"/>
      <c r="H60" s="89"/>
      <c r="I60" s="89"/>
    </row>
    <row r="61" spans="3:9" x14ac:dyDescent="0.2">
      <c r="C61" s="89"/>
      <c r="D61" s="89"/>
      <c r="E61" s="89"/>
      <c r="F61" s="89"/>
      <c r="G61" s="89"/>
      <c r="H61" s="89"/>
      <c r="I61" s="89"/>
    </row>
    <row r="62" spans="3:9" x14ac:dyDescent="0.2">
      <c r="C62" s="89"/>
      <c r="D62" s="89"/>
      <c r="E62" s="89"/>
      <c r="F62" s="89"/>
      <c r="G62" s="89"/>
      <c r="H62" s="89"/>
      <c r="I62" s="89"/>
    </row>
    <row r="63" spans="3:9" x14ac:dyDescent="0.2">
      <c r="C63" s="89"/>
      <c r="D63" s="89"/>
      <c r="E63" s="89"/>
      <c r="F63" s="89"/>
      <c r="G63" s="89"/>
      <c r="H63" s="89"/>
      <c r="I63" s="89"/>
    </row>
    <row r="64" spans="3:9" x14ac:dyDescent="0.2">
      <c r="C64" s="89"/>
      <c r="D64" s="89"/>
      <c r="E64" s="89"/>
      <c r="F64" s="89"/>
      <c r="G64" s="89"/>
      <c r="H64" s="89"/>
      <c r="I64" s="89"/>
    </row>
    <row r="65" spans="3:9" x14ac:dyDescent="0.2">
      <c r="C65" s="89"/>
      <c r="D65" s="89"/>
      <c r="E65" s="89"/>
      <c r="F65" s="89"/>
      <c r="G65" s="89"/>
      <c r="H65" s="89"/>
      <c r="I65" s="89"/>
    </row>
    <row r="66" spans="3:9" x14ac:dyDescent="0.2">
      <c r="C66" s="89"/>
      <c r="D66" s="89"/>
      <c r="E66" s="89"/>
      <c r="F66" s="89"/>
      <c r="G66" s="89"/>
      <c r="H66" s="89"/>
      <c r="I66" s="89"/>
    </row>
    <row r="67" spans="3:9" x14ac:dyDescent="0.2">
      <c r="C67" s="89"/>
      <c r="D67" s="89"/>
      <c r="E67" s="89"/>
      <c r="F67" s="89"/>
      <c r="G67" s="89"/>
      <c r="H67" s="89"/>
      <c r="I67" s="89"/>
    </row>
    <row r="68" spans="3:9" x14ac:dyDescent="0.2">
      <c r="C68" s="89"/>
      <c r="D68" s="89"/>
      <c r="E68" s="89"/>
      <c r="F68" s="89"/>
      <c r="G68" s="89"/>
      <c r="H68" s="89"/>
      <c r="I68" s="8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defaultColWidth="9.140625" defaultRowHeight="11.25" x14ac:dyDescent="0.25"/>
  <cols>
    <col min="1" max="1" width="5.85546875" style="91" customWidth="1"/>
    <col min="2" max="2" width="43.28515625" style="91" bestFit="1" customWidth="1"/>
    <col min="3" max="3" width="18.5703125" style="91" bestFit="1" customWidth="1"/>
    <col min="4" max="4" width="18.5703125" style="91" customWidth="1"/>
    <col min="5" max="5" width="9.140625" style="91"/>
    <col min="6" max="6" width="9.28515625" style="91" bestFit="1" customWidth="1"/>
    <col min="7" max="7" width="10" style="91" bestFit="1" customWidth="1"/>
    <col min="8" max="8" width="12.140625" style="91" bestFit="1" customWidth="1"/>
    <col min="9" max="16384" width="9.140625" style="91"/>
  </cols>
  <sheetData>
    <row r="1" spans="1:4" ht="12.75" x14ac:dyDescent="0.25">
      <c r="A1" s="90" t="s">
        <v>1</v>
      </c>
      <c r="B1" s="90"/>
    </row>
    <row r="2" spans="1:4" ht="12.75" x14ac:dyDescent="0.25">
      <c r="A2" s="93" t="s">
        <v>48</v>
      </c>
      <c r="B2" s="93"/>
      <c r="C2" s="93"/>
      <c r="D2" s="93"/>
    </row>
    <row r="3" spans="1:4" x14ac:dyDescent="0.25">
      <c r="A3" s="94" t="s">
        <v>49</v>
      </c>
      <c r="B3" s="94"/>
    </row>
    <row r="4" spans="1:4" x14ac:dyDescent="0.25">
      <c r="B4" s="92"/>
    </row>
    <row r="5" spans="1:4" ht="26.25" customHeight="1" x14ac:dyDescent="0.25">
      <c r="A5" s="95" t="s">
        <v>23</v>
      </c>
      <c r="B5" s="96" t="s">
        <v>50</v>
      </c>
      <c r="C5" s="96" t="s">
        <v>51</v>
      </c>
      <c r="D5" s="109" t="s">
        <v>52</v>
      </c>
    </row>
    <row r="6" spans="1:4" ht="12.75" customHeight="1" x14ac:dyDescent="0.25">
      <c r="A6" s="97">
        <v>1</v>
      </c>
      <c r="B6" s="98" t="s">
        <v>53</v>
      </c>
      <c r="C6" s="99">
        <v>42295503.600000001</v>
      </c>
      <c r="D6" s="99">
        <v>349560863.06999999</v>
      </c>
    </row>
    <row r="7" spans="1:4" ht="12.75" customHeight="1" x14ac:dyDescent="0.25">
      <c r="A7" s="100">
        <v>2</v>
      </c>
      <c r="B7" s="101" t="s">
        <v>54</v>
      </c>
      <c r="C7" s="102">
        <v>33309344.120000001</v>
      </c>
      <c r="D7" s="102">
        <v>61636186620.029999</v>
      </c>
    </row>
    <row r="8" spans="1:4" ht="12.75" customHeight="1" x14ac:dyDescent="0.25">
      <c r="A8" s="103">
        <v>3</v>
      </c>
      <c r="B8" s="104" t="s">
        <v>55</v>
      </c>
      <c r="C8" s="105">
        <v>1186655282.3500001</v>
      </c>
      <c r="D8" s="105">
        <v>0</v>
      </c>
    </row>
    <row r="9" spans="1:4" ht="12.75" customHeight="1" x14ac:dyDescent="0.25">
      <c r="A9" s="96"/>
      <c r="B9" s="106" t="s">
        <v>56</v>
      </c>
      <c r="C9" s="107">
        <f>SUM(C6:C8)</f>
        <v>1262260130.0700002</v>
      </c>
      <c r="D9" s="107">
        <f>SUM(D6:D8)</f>
        <v>61985747483.099998</v>
      </c>
    </row>
    <row r="10" spans="1:4" x14ac:dyDescent="0.25">
      <c r="C10" s="108"/>
      <c r="D10" s="108"/>
    </row>
    <row r="11" spans="1:4" x14ac:dyDescent="0.25">
      <c r="C11" s="108"/>
      <c r="D11" s="108"/>
    </row>
    <row r="12" spans="1:4" x14ac:dyDescent="0.25">
      <c r="A12" s="92"/>
    </row>
    <row r="14" spans="1:4" x14ac:dyDescent="0.25">
      <c r="A14" s="92"/>
    </row>
    <row r="16" spans="1:4" ht="12.75" x14ac:dyDescent="0.25">
      <c r="A16" s="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3"/>
  <sheetViews>
    <sheetView workbookViewId="0"/>
  </sheetViews>
  <sheetFormatPr defaultColWidth="11.42578125" defaultRowHeight="11.25" x14ac:dyDescent="0.2"/>
  <cols>
    <col min="1" max="1" width="6" style="46" customWidth="1"/>
    <col min="2" max="2" width="43.5703125" style="46" bestFit="1" customWidth="1"/>
    <col min="3" max="4" width="13.28515625" style="46" customWidth="1"/>
    <col min="5" max="5" width="13.140625" style="46" customWidth="1"/>
    <col min="6" max="9" width="13.28515625" style="46" customWidth="1"/>
    <col min="10" max="10" width="12.42578125" style="46" customWidth="1"/>
    <col min="11" max="256" width="11.42578125" style="46"/>
    <col min="257" max="257" width="6" style="46" customWidth="1"/>
    <col min="258" max="258" width="48.42578125" style="46" customWidth="1"/>
    <col min="259" max="260" width="13.28515625" style="46" customWidth="1"/>
    <col min="261" max="261" width="13.140625" style="46" customWidth="1"/>
    <col min="262" max="265" width="13.28515625" style="46" customWidth="1"/>
    <col min="266" max="266" width="12.42578125" style="46" customWidth="1"/>
    <col min="267" max="512" width="11.42578125" style="46"/>
    <col min="513" max="513" width="6" style="46" customWidth="1"/>
    <col min="514" max="514" width="48.42578125" style="46" customWidth="1"/>
    <col min="515" max="516" width="13.28515625" style="46" customWidth="1"/>
    <col min="517" max="517" width="13.140625" style="46" customWidth="1"/>
    <col min="518" max="521" width="13.28515625" style="46" customWidth="1"/>
    <col min="522" max="522" width="12.42578125" style="46" customWidth="1"/>
    <col min="523" max="768" width="11.42578125" style="46"/>
    <col min="769" max="769" width="6" style="46" customWidth="1"/>
    <col min="770" max="770" width="48.42578125" style="46" customWidth="1"/>
    <col min="771" max="772" width="13.28515625" style="46" customWidth="1"/>
    <col min="773" max="773" width="13.140625" style="46" customWidth="1"/>
    <col min="774" max="777" width="13.28515625" style="46" customWidth="1"/>
    <col min="778" max="778" width="12.42578125" style="46" customWidth="1"/>
    <col min="779" max="1024" width="11.42578125" style="46"/>
    <col min="1025" max="1025" width="6" style="46" customWidth="1"/>
    <col min="1026" max="1026" width="48.42578125" style="46" customWidth="1"/>
    <col min="1027" max="1028" width="13.28515625" style="46" customWidth="1"/>
    <col min="1029" max="1029" width="13.140625" style="46" customWidth="1"/>
    <col min="1030" max="1033" width="13.28515625" style="46" customWidth="1"/>
    <col min="1034" max="1034" width="12.42578125" style="46" customWidth="1"/>
    <col min="1035" max="1280" width="11.42578125" style="46"/>
    <col min="1281" max="1281" width="6" style="46" customWidth="1"/>
    <col min="1282" max="1282" width="48.42578125" style="46" customWidth="1"/>
    <col min="1283" max="1284" width="13.28515625" style="46" customWidth="1"/>
    <col min="1285" max="1285" width="13.140625" style="46" customWidth="1"/>
    <col min="1286" max="1289" width="13.28515625" style="46" customWidth="1"/>
    <col min="1290" max="1290" width="12.42578125" style="46" customWidth="1"/>
    <col min="1291" max="1536" width="11.42578125" style="46"/>
    <col min="1537" max="1537" width="6" style="46" customWidth="1"/>
    <col min="1538" max="1538" width="48.42578125" style="46" customWidth="1"/>
    <col min="1539" max="1540" width="13.28515625" style="46" customWidth="1"/>
    <col min="1541" max="1541" width="13.140625" style="46" customWidth="1"/>
    <col min="1542" max="1545" width="13.28515625" style="46" customWidth="1"/>
    <col min="1546" max="1546" width="12.42578125" style="46" customWidth="1"/>
    <col min="1547" max="1792" width="11.42578125" style="46"/>
    <col min="1793" max="1793" width="6" style="46" customWidth="1"/>
    <col min="1794" max="1794" width="48.42578125" style="46" customWidth="1"/>
    <col min="1795" max="1796" width="13.28515625" style="46" customWidth="1"/>
    <col min="1797" max="1797" width="13.140625" style="46" customWidth="1"/>
    <col min="1798" max="1801" width="13.28515625" style="46" customWidth="1"/>
    <col min="1802" max="1802" width="12.42578125" style="46" customWidth="1"/>
    <col min="1803" max="2048" width="11.42578125" style="46"/>
    <col min="2049" max="2049" width="6" style="46" customWidth="1"/>
    <col min="2050" max="2050" width="48.42578125" style="46" customWidth="1"/>
    <col min="2051" max="2052" width="13.28515625" style="46" customWidth="1"/>
    <col min="2053" max="2053" width="13.140625" style="46" customWidth="1"/>
    <col min="2054" max="2057" width="13.28515625" style="46" customWidth="1"/>
    <col min="2058" max="2058" width="12.42578125" style="46" customWidth="1"/>
    <col min="2059" max="2304" width="11.42578125" style="46"/>
    <col min="2305" max="2305" width="6" style="46" customWidth="1"/>
    <col min="2306" max="2306" width="48.42578125" style="46" customWidth="1"/>
    <col min="2307" max="2308" width="13.28515625" style="46" customWidth="1"/>
    <col min="2309" max="2309" width="13.140625" style="46" customWidth="1"/>
    <col min="2310" max="2313" width="13.28515625" style="46" customWidth="1"/>
    <col min="2314" max="2314" width="12.42578125" style="46" customWidth="1"/>
    <col min="2315" max="2560" width="11.42578125" style="46"/>
    <col min="2561" max="2561" width="6" style="46" customWidth="1"/>
    <col min="2562" max="2562" width="48.42578125" style="46" customWidth="1"/>
    <col min="2563" max="2564" width="13.28515625" style="46" customWidth="1"/>
    <col min="2565" max="2565" width="13.140625" style="46" customWidth="1"/>
    <col min="2566" max="2569" width="13.28515625" style="46" customWidth="1"/>
    <col min="2570" max="2570" width="12.42578125" style="46" customWidth="1"/>
    <col min="2571" max="2816" width="11.42578125" style="46"/>
    <col min="2817" max="2817" width="6" style="46" customWidth="1"/>
    <col min="2818" max="2818" width="48.42578125" style="46" customWidth="1"/>
    <col min="2819" max="2820" width="13.28515625" style="46" customWidth="1"/>
    <col min="2821" max="2821" width="13.140625" style="46" customWidth="1"/>
    <col min="2822" max="2825" width="13.28515625" style="46" customWidth="1"/>
    <col min="2826" max="2826" width="12.42578125" style="46" customWidth="1"/>
    <col min="2827" max="3072" width="11.42578125" style="46"/>
    <col min="3073" max="3073" width="6" style="46" customWidth="1"/>
    <col min="3074" max="3074" width="48.42578125" style="46" customWidth="1"/>
    <col min="3075" max="3076" width="13.28515625" style="46" customWidth="1"/>
    <col min="3077" max="3077" width="13.140625" style="46" customWidth="1"/>
    <col min="3078" max="3081" width="13.28515625" style="46" customWidth="1"/>
    <col min="3082" max="3082" width="12.42578125" style="46" customWidth="1"/>
    <col min="3083" max="3328" width="11.42578125" style="46"/>
    <col min="3329" max="3329" width="6" style="46" customWidth="1"/>
    <col min="3330" max="3330" width="48.42578125" style="46" customWidth="1"/>
    <col min="3331" max="3332" width="13.28515625" style="46" customWidth="1"/>
    <col min="3333" max="3333" width="13.140625" style="46" customWidth="1"/>
    <col min="3334" max="3337" width="13.28515625" style="46" customWidth="1"/>
    <col min="3338" max="3338" width="12.42578125" style="46" customWidth="1"/>
    <col min="3339" max="3584" width="11.42578125" style="46"/>
    <col min="3585" max="3585" width="6" style="46" customWidth="1"/>
    <col min="3586" max="3586" width="48.42578125" style="46" customWidth="1"/>
    <col min="3587" max="3588" width="13.28515625" style="46" customWidth="1"/>
    <col min="3589" max="3589" width="13.140625" style="46" customWidth="1"/>
    <col min="3590" max="3593" width="13.28515625" style="46" customWidth="1"/>
    <col min="3594" max="3594" width="12.42578125" style="46" customWidth="1"/>
    <col min="3595" max="3840" width="11.42578125" style="46"/>
    <col min="3841" max="3841" width="6" style="46" customWidth="1"/>
    <col min="3842" max="3842" width="48.42578125" style="46" customWidth="1"/>
    <col min="3843" max="3844" width="13.28515625" style="46" customWidth="1"/>
    <col min="3845" max="3845" width="13.140625" style="46" customWidth="1"/>
    <col min="3846" max="3849" width="13.28515625" style="46" customWidth="1"/>
    <col min="3850" max="3850" width="12.42578125" style="46" customWidth="1"/>
    <col min="3851" max="4096" width="11.42578125" style="46"/>
    <col min="4097" max="4097" width="6" style="46" customWidth="1"/>
    <col min="4098" max="4098" width="48.42578125" style="46" customWidth="1"/>
    <col min="4099" max="4100" width="13.28515625" style="46" customWidth="1"/>
    <col min="4101" max="4101" width="13.140625" style="46" customWidth="1"/>
    <col min="4102" max="4105" width="13.28515625" style="46" customWidth="1"/>
    <col min="4106" max="4106" width="12.42578125" style="46" customWidth="1"/>
    <col min="4107" max="4352" width="11.42578125" style="46"/>
    <col min="4353" max="4353" width="6" style="46" customWidth="1"/>
    <col min="4354" max="4354" width="48.42578125" style="46" customWidth="1"/>
    <col min="4355" max="4356" width="13.28515625" style="46" customWidth="1"/>
    <col min="4357" max="4357" width="13.140625" style="46" customWidth="1"/>
    <col min="4358" max="4361" width="13.28515625" style="46" customWidth="1"/>
    <col min="4362" max="4362" width="12.42578125" style="46" customWidth="1"/>
    <col min="4363" max="4608" width="11.42578125" style="46"/>
    <col min="4609" max="4609" width="6" style="46" customWidth="1"/>
    <col min="4610" max="4610" width="48.42578125" style="46" customWidth="1"/>
    <col min="4611" max="4612" width="13.28515625" style="46" customWidth="1"/>
    <col min="4613" max="4613" width="13.140625" style="46" customWidth="1"/>
    <col min="4614" max="4617" width="13.28515625" style="46" customWidth="1"/>
    <col min="4618" max="4618" width="12.42578125" style="46" customWidth="1"/>
    <col min="4619" max="4864" width="11.42578125" style="46"/>
    <col min="4865" max="4865" width="6" style="46" customWidth="1"/>
    <col min="4866" max="4866" width="48.42578125" style="46" customWidth="1"/>
    <col min="4867" max="4868" width="13.28515625" style="46" customWidth="1"/>
    <col min="4869" max="4869" width="13.140625" style="46" customWidth="1"/>
    <col min="4870" max="4873" width="13.28515625" style="46" customWidth="1"/>
    <col min="4874" max="4874" width="12.42578125" style="46" customWidth="1"/>
    <col min="4875" max="5120" width="11.42578125" style="46"/>
    <col min="5121" max="5121" width="6" style="46" customWidth="1"/>
    <col min="5122" max="5122" width="48.42578125" style="46" customWidth="1"/>
    <col min="5123" max="5124" width="13.28515625" style="46" customWidth="1"/>
    <col min="5125" max="5125" width="13.140625" style="46" customWidth="1"/>
    <col min="5126" max="5129" width="13.28515625" style="46" customWidth="1"/>
    <col min="5130" max="5130" width="12.42578125" style="46" customWidth="1"/>
    <col min="5131" max="5376" width="11.42578125" style="46"/>
    <col min="5377" max="5377" width="6" style="46" customWidth="1"/>
    <col min="5378" max="5378" width="48.42578125" style="46" customWidth="1"/>
    <col min="5379" max="5380" width="13.28515625" style="46" customWidth="1"/>
    <col min="5381" max="5381" width="13.140625" style="46" customWidth="1"/>
    <col min="5382" max="5385" width="13.28515625" style="46" customWidth="1"/>
    <col min="5386" max="5386" width="12.42578125" style="46" customWidth="1"/>
    <col min="5387" max="5632" width="11.42578125" style="46"/>
    <col min="5633" max="5633" width="6" style="46" customWidth="1"/>
    <col min="5634" max="5634" width="48.42578125" style="46" customWidth="1"/>
    <col min="5635" max="5636" width="13.28515625" style="46" customWidth="1"/>
    <col min="5637" max="5637" width="13.140625" style="46" customWidth="1"/>
    <col min="5638" max="5641" width="13.28515625" style="46" customWidth="1"/>
    <col min="5642" max="5642" width="12.42578125" style="46" customWidth="1"/>
    <col min="5643" max="5888" width="11.42578125" style="46"/>
    <col min="5889" max="5889" width="6" style="46" customWidth="1"/>
    <col min="5890" max="5890" width="48.42578125" style="46" customWidth="1"/>
    <col min="5891" max="5892" width="13.28515625" style="46" customWidth="1"/>
    <col min="5893" max="5893" width="13.140625" style="46" customWidth="1"/>
    <col min="5894" max="5897" width="13.28515625" style="46" customWidth="1"/>
    <col min="5898" max="5898" width="12.42578125" style="46" customWidth="1"/>
    <col min="5899" max="6144" width="11.42578125" style="46"/>
    <col min="6145" max="6145" width="6" style="46" customWidth="1"/>
    <col min="6146" max="6146" width="48.42578125" style="46" customWidth="1"/>
    <col min="6147" max="6148" width="13.28515625" style="46" customWidth="1"/>
    <col min="6149" max="6149" width="13.140625" style="46" customWidth="1"/>
    <col min="6150" max="6153" width="13.28515625" style="46" customWidth="1"/>
    <col min="6154" max="6154" width="12.42578125" style="46" customWidth="1"/>
    <col min="6155" max="6400" width="11.42578125" style="46"/>
    <col min="6401" max="6401" width="6" style="46" customWidth="1"/>
    <col min="6402" max="6402" width="48.42578125" style="46" customWidth="1"/>
    <col min="6403" max="6404" width="13.28515625" style="46" customWidth="1"/>
    <col min="6405" max="6405" width="13.140625" style="46" customWidth="1"/>
    <col min="6406" max="6409" width="13.28515625" style="46" customWidth="1"/>
    <col min="6410" max="6410" width="12.42578125" style="46" customWidth="1"/>
    <col min="6411" max="6656" width="11.42578125" style="46"/>
    <col min="6657" max="6657" width="6" style="46" customWidth="1"/>
    <col min="6658" max="6658" width="48.42578125" style="46" customWidth="1"/>
    <col min="6659" max="6660" width="13.28515625" style="46" customWidth="1"/>
    <col min="6661" max="6661" width="13.140625" style="46" customWidth="1"/>
    <col min="6662" max="6665" width="13.28515625" style="46" customWidth="1"/>
    <col min="6666" max="6666" width="12.42578125" style="46" customWidth="1"/>
    <col min="6667" max="6912" width="11.42578125" style="46"/>
    <col min="6913" max="6913" width="6" style="46" customWidth="1"/>
    <col min="6914" max="6914" width="48.42578125" style="46" customWidth="1"/>
    <col min="6915" max="6916" width="13.28515625" style="46" customWidth="1"/>
    <col min="6917" max="6917" width="13.140625" style="46" customWidth="1"/>
    <col min="6918" max="6921" width="13.28515625" style="46" customWidth="1"/>
    <col min="6922" max="6922" width="12.42578125" style="46" customWidth="1"/>
    <col min="6923" max="7168" width="11.42578125" style="46"/>
    <col min="7169" max="7169" width="6" style="46" customWidth="1"/>
    <col min="7170" max="7170" width="48.42578125" style="46" customWidth="1"/>
    <col min="7171" max="7172" width="13.28515625" style="46" customWidth="1"/>
    <col min="7173" max="7173" width="13.140625" style="46" customWidth="1"/>
    <col min="7174" max="7177" width="13.28515625" style="46" customWidth="1"/>
    <col min="7178" max="7178" width="12.42578125" style="46" customWidth="1"/>
    <col min="7179" max="7424" width="11.42578125" style="46"/>
    <col min="7425" max="7425" width="6" style="46" customWidth="1"/>
    <col min="7426" max="7426" width="48.42578125" style="46" customWidth="1"/>
    <col min="7427" max="7428" width="13.28515625" style="46" customWidth="1"/>
    <col min="7429" max="7429" width="13.140625" style="46" customWidth="1"/>
    <col min="7430" max="7433" width="13.28515625" style="46" customWidth="1"/>
    <col min="7434" max="7434" width="12.42578125" style="46" customWidth="1"/>
    <col min="7435" max="7680" width="11.42578125" style="46"/>
    <col min="7681" max="7681" width="6" style="46" customWidth="1"/>
    <col min="7682" max="7682" width="48.42578125" style="46" customWidth="1"/>
    <col min="7683" max="7684" width="13.28515625" style="46" customWidth="1"/>
    <col min="7685" max="7685" width="13.140625" style="46" customWidth="1"/>
    <col min="7686" max="7689" width="13.28515625" style="46" customWidth="1"/>
    <col min="7690" max="7690" width="12.42578125" style="46" customWidth="1"/>
    <col min="7691" max="7936" width="11.42578125" style="46"/>
    <col min="7937" max="7937" width="6" style="46" customWidth="1"/>
    <col min="7938" max="7938" width="48.42578125" style="46" customWidth="1"/>
    <col min="7939" max="7940" width="13.28515625" style="46" customWidth="1"/>
    <col min="7941" max="7941" width="13.140625" style="46" customWidth="1"/>
    <col min="7942" max="7945" width="13.28515625" style="46" customWidth="1"/>
    <col min="7946" max="7946" width="12.42578125" style="46" customWidth="1"/>
    <col min="7947" max="8192" width="11.42578125" style="46"/>
    <col min="8193" max="8193" width="6" style="46" customWidth="1"/>
    <col min="8194" max="8194" width="48.42578125" style="46" customWidth="1"/>
    <col min="8195" max="8196" width="13.28515625" style="46" customWidth="1"/>
    <col min="8197" max="8197" width="13.140625" style="46" customWidth="1"/>
    <col min="8198" max="8201" width="13.28515625" style="46" customWidth="1"/>
    <col min="8202" max="8202" width="12.42578125" style="46" customWidth="1"/>
    <col min="8203" max="8448" width="11.42578125" style="46"/>
    <col min="8449" max="8449" width="6" style="46" customWidth="1"/>
    <col min="8450" max="8450" width="48.42578125" style="46" customWidth="1"/>
    <col min="8451" max="8452" width="13.28515625" style="46" customWidth="1"/>
    <col min="8453" max="8453" width="13.140625" style="46" customWidth="1"/>
    <col min="8454" max="8457" width="13.28515625" style="46" customWidth="1"/>
    <col min="8458" max="8458" width="12.42578125" style="46" customWidth="1"/>
    <col min="8459" max="8704" width="11.42578125" style="46"/>
    <col min="8705" max="8705" width="6" style="46" customWidth="1"/>
    <col min="8706" max="8706" width="48.42578125" style="46" customWidth="1"/>
    <col min="8707" max="8708" width="13.28515625" style="46" customWidth="1"/>
    <col min="8709" max="8709" width="13.140625" style="46" customWidth="1"/>
    <col min="8710" max="8713" width="13.28515625" style="46" customWidth="1"/>
    <col min="8714" max="8714" width="12.42578125" style="46" customWidth="1"/>
    <col min="8715" max="8960" width="11.42578125" style="46"/>
    <col min="8961" max="8961" width="6" style="46" customWidth="1"/>
    <col min="8962" max="8962" width="48.42578125" style="46" customWidth="1"/>
    <col min="8963" max="8964" width="13.28515625" style="46" customWidth="1"/>
    <col min="8965" max="8965" width="13.140625" style="46" customWidth="1"/>
    <col min="8966" max="8969" width="13.28515625" style="46" customWidth="1"/>
    <col min="8970" max="8970" width="12.42578125" style="46" customWidth="1"/>
    <col min="8971" max="9216" width="11.42578125" style="46"/>
    <col min="9217" max="9217" width="6" style="46" customWidth="1"/>
    <col min="9218" max="9218" width="48.42578125" style="46" customWidth="1"/>
    <col min="9219" max="9220" width="13.28515625" style="46" customWidth="1"/>
    <col min="9221" max="9221" width="13.140625" style="46" customWidth="1"/>
    <col min="9222" max="9225" width="13.28515625" style="46" customWidth="1"/>
    <col min="9226" max="9226" width="12.42578125" style="46" customWidth="1"/>
    <col min="9227" max="9472" width="11.42578125" style="46"/>
    <col min="9473" max="9473" width="6" style="46" customWidth="1"/>
    <col min="9474" max="9474" width="48.42578125" style="46" customWidth="1"/>
    <col min="9475" max="9476" width="13.28515625" style="46" customWidth="1"/>
    <col min="9477" max="9477" width="13.140625" style="46" customWidth="1"/>
    <col min="9478" max="9481" width="13.28515625" style="46" customWidth="1"/>
    <col min="9482" max="9482" width="12.42578125" style="46" customWidth="1"/>
    <col min="9483" max="9728" width="11.42578125" style="46"/>
    <col min="9729" max="9729" width="6" style="46" customWidth="1"/>
    <col min="9730" max="9730" width="48.42578125" style="46" customWidth="1"/>
    <col min="9731" max="9732" width="13.28515625" style="46" customWidth="1"/>
    <col min="9733" max="9733" width="13.140625" style="46" customWidth="1"/>
    <col min="9734" max="9737" width="13.28515625" style="46" customWidth="1"/>
    <col min="9738" max="9738" width="12.42578125" style="46" customWidth="1"/>
    <col min="9739" max="9984" width="11.42578125" style="46"/>
    <col min="9985" max="9985" width="6" style="46" customWidth="1"/>
    <col min="9986" max="9986" width="48.42578125" style="46" customWidth="1"/>
    <col min="9987" max="9988" width="13.28515625" style="46" customWidth="1"/>
    <col min="9989" max="9989" width="13.140625" style="46" customWidth="1"/>
    <col min="9990" max="9993" width="13.28515625" style="46" customWidth="1"/>
    <col min="9994" max="9994" width="12.42578125" style="46" customWidth="1"/>
    <col min="9995" max="10240" width="11.42578125" style="46"/>
    <col min="10241" max="10241" width="6" style="46" customWidth="1"/>
    <col min="10242" max="10242" width="48.42578125" style="46" customWidth="1"/>
    <col min="10243" max="10244" width="13.28515625" style="46" customWidth="1"/>
    <col min="10245" max="10245" width="13.140625" style="46" customWidth="1"/>
    <col min="10246" max="10249" width="13.28515625" style="46" customWidth="1"/>
    <col min="10250" max="10250" width="12.42578125" style="46" customWidth="1"/>
    <col min="10251" max="10496" width="11.42578125" style="46"/>
    <col min="10497" max="10497" width="6" style="46" customWidth="1"/>
    <col min="10498" max="10498" width="48.42578125" style="46" customWidth="1"/>
    <col min="10499" max="10500" width="13.28515625" style="46" customWidth="1"/>
    <col min="10501" max="10501" width="13.140625" style="46" customWidth="1"/>
    <col min="10502" max="10505" width="13.28515625" style="46" customWidth="1"/>
    <col min="10506" max="10506" width="12.42578125" style="46" customWidth="1"/>
    <col min="10507" max="10752" width="11.42578125" style="46"/>
    <col min="10753" max="10753" width="6" style="46" customWidth="1"/>
    <col min="10754" max="10754" width="48.42578125" style="46" customWidth="1"/>
    <col min="10755" max="10756" width="13.28515625" style="46" customWidth="1"/>
    <col min="10757" max="10757" width="13.140625" style="46" customWidth="1"/>
    <col min="10758" max="10761" width="13.28515625" style="46" customWidth="1"/>
    <col min="10762" max="10762" width="12.42578125" style="46" customWidth="1"/>
    <col min="10763" max="11008" width="11.42578125" style="46"/>
    <col min="11009" max="11009" width="6" style="46" customWidth="1"/>
    <col min="11010" max="11010" width="48.42578125" style="46" customWidth="1"/>
    <col min="11011" max="11012" width="13.28515625" style="46" customWidth="1"/>
    <col min="11013" max="11013" width="13.140625" style="46" customWidth="1"/>
    <col min="11014" max="11017" width="13.28515625" style="46" customWidth="1"/>
    <col min="11018" max="11018" width="12.42578125" style="46" customWidth="1"/>
    <col min="11019" max="11264" width="11.42578125" style="46"/>
    <col min="11265" max="11265" width="6" style="46" customWidth="1"/>
    <col min="11266" max="11266" width="48.42578125" style="46" customWidth="1"/>
    <col min="11267" max="11268" width="13.28515625" style="46" customWidth="1"/>
    <col min="11269" max="11269" width="13.140625" style="46" customWidth="1"/>
    <col min="11270" max="11273" width="13.28515625" style="46" customWidth="1"/>
    <col min="11274" max="11274" width="12.42578125" style="46" customWidth="1"/>
    <col min="11275" max="11520" width="11.42578125" style="46"/>
    <col min="11521" max="11521" width="6" style="46" customWidth="1"/>
    <col min="11522" max="11522" width="48.42578125" style="46" customWidth="1"/>
    <col min="11523" max="11524" width="13.28515625" style="46" customWidth="1"/>
    <col min="11525" max="11525" width="13.140625" style="46" customWidth="1"/>
    <col min="11526" max="11529" width="13.28515625" style="46" customWidth="1"/>
    <col min="11530" max="11530" width="12.42578125" style="46" customWidth="1"/>
    <col min="11531" max="11776" width="11.42578125" style="46"/>
    <col min="11777" max="11777" width="6" style="46" customWidth="1"/>
    <col min="11778" max="11778" width="48.42578125" style="46" customWidth="1"/>
    <col min="11779" max="11780" width="13.28515625" style="46" customWidth="1"/>
    <col min="11781" max="11781" width="13.140625" style="46" customWidth="1"/>
    <col min="11782" max="11785" width="13.28515625" style="46" customWidth="1"/>
    <col min="11786" max="11786" width="12.42578125" style="46" customWidth="1"/>
    <col min="11787" max="12032" width="11.42578125" style="46"/>
    <col min="12033" max="12033" width="6" style="46" customWidth="1"/>
    <col min="12034" max="12034" width="48.42578125" style="46" customWidth="1"/>
    <col min="12035" max="12036" width="13.28515625" style="46" customWidth="1"/>
    <col min="12037" max="12037" width="13.140625" style="46" customWidth="1"/>
    <col min="12038" max="12041" width="13.28515625" style="46" customWidth="1"/>
    <col min="12042" max="12042" width="12.42578125" style="46" customWidth="1"/>
    <col min="12043" max="12288" width="11.42578125" style="46"/>
    <col min="12289" max="12289" width="6" style="46" customWidth="1"/>
    <col min="12290" max="12290" width="48.42578125" style="46" customWidth="1"/>
    <col min="12291" max="12292" width="13.28515625" style="46" customWidth="1"/>
    <col min="12293" max="12293" width="13.140625" style="46" customWidth="1"/>
    <col min="12294" max="12297" width="13.28515625" style="46" customWidth="1"/>
    <col min="12298" max="12298" width="12.42578125" style="46" customWidth="1"/>
    <col min="12299" max="12544" width="11.42578125" style="46"/>
    <col min="12545" max="12545" width="6" style="46" customWidth="1"/>
    <col min="12546" max="12546" width="48.42578125" style="46" customWidth="1"/>
    <col min="12547" max="12548" width="13.28515625" style="46" customWidth="1"/>
    <col min="12549" max="12549" width="13.140625" style="46" customWidth="1"/>
    <col min="12550" max="12553" width="13.28515625" style="46" customWidth="1"/>
    <col min="12554" max="12554" width="12.42578125" style="46" customWidth="1"/>
    <col min="12555" max="12800" width="11.42578125" style="46"/>
    <col min="12801" max="12801" width="6" style="46" customWidth="1"/>
    <col min="12802" max="12802" width="48.42578125" style="46" customWidth="1"/>
    <col min="12803" max="12804" width="13.28515625" style="46" customWidth="1"/>
    <col min="12805" max="12805" width="13.140625" style="46" customWidth="1"/>
    <col min="12806" max="12809" width="13.28515625" style="46" customWidth="1"/>
    <col min="12810" max="12810" width="12.42578125" style="46" customWidth="1"/>
    <col min="12811" max="13056" width="11.42578125" style="46"/>
    <col min="13057" max="13057" width="6" style="46" customWidth="1"/>
    <col min="13058" max="13058" width="48.42578125" style="46" customWidth="1"/>
    <col min="13059" max="13060" width="13.28515625" style="46" customWidth="1"/>
    <col min="13061" max="13061" width="13.140625" style="46" customWidth="1"/>
    <col min="13062" max="13065" width="13.28515625" style="46" customWidth="1"/>
    <col min="13066" max="13066" width="12.42578125" style="46" customWidth="1"/>
    <col min="13067" max="13312" width="11.42578125" style="46"/>
    <col min="13313" max="13313" width="6" style="46" customWidth="1"/>
    <col min="13314" max="13314" width="48.42578125" style="46" customWidth="1"/>
    <col min="13315" max="13316" width="13.28515625" style="46" customWidth="1"/>
    <col min="13317" max="13317" width="13.140625" style="46" customWidth="1"/>
    <col min="13318" max="13321" width="13.28515625" style="46" customWidth="1"/>
    <col min="13322" max="13322" width="12.42578125" style="46" customWidth="1"/>
    <col min="13323" max="13568" width="11.42578125" style="46"/>
    <col min="13569" max="13569" width="6" style="46" customWidth="1"/>
    <col min="13570" max="13570" width="48.42578125" style="46" customWidth="1"/>
    <col min="13571" max="13572" width="13.28515625" style="46" customWidth="1"/>
    <col min="13573" max="13573" width="13.140625" style="46" customWidth="1"/>
    <col min="13574" max="13577" width="13.28515625" style="46" customWidth="1"/>
    <col min="13578" max="13578" width="12.42578125" style="46" customWidth="1"/>
    <col min="13579" max="13824" width="11.42578125" style="46"/>
    <col min="13825" max="13825" width="6" style="46" customWidth="1"/>
    <col min="13826" max="13826" width="48.42578125" style="46" customWidth="1"/>
    <col min="13827" max="13828" width="13.28515625" style="46" customWidth="1"/>
    <col min="13829" max="13829" width="13.140625" style="46" customWidth="1"/>
    <col min="13830" max="13833" width="13.28515625" style="46" customWidth="1"/>
    <col min="13834" max="13834" width="12.42578125" style="46" customWidth="1"/>
    <col min="13835" max="14080" width="11.42578125" style="46"/>
    <col min="14081" max="14081" width="6" style="46" customWidth="1"/>
    <col min="14082" max="14082" width="48.42578125" style="46" customWidth="1"/>
    <col min="14083" max="14084" width="13.28515625" style="46" customWidth="1"/>
    <col min="14085" max="14085" width="13.140625" style="46" customWidth="1"/>
    <col min="14086" max="14089" width="13.28515625" style="46" customWidth="1"/>
    <col min="14090" max="14090" width="12.42578125" style="46" customWidth="1"/>
    <col min="14091" max="14336" width="11.42578125" style="46"/>
    <col min="14337" max="14337" width="6" style="46" customWidth="1"/>
    <col min="14338" max="14338" width="48.42578125" style="46" customWidth="1"/>
    <col min="14339" max="14340" width="13.28515625" style="46" customWidth="1"/>
    <col min="14341" max="14341" width="13.140625" style="46" customWidth="1"/>
    <col min="14342" max="14345" width="13.28515625" style="46" customWidth="1"/>
    <col min="14346" max="14346" width="12.42578125" style="46" customWidth="1"/>
    <col min="14347" max="14592" width="11.42578125" style="46"/>
    <col min="14593" max="14593" width="6" style="46" customWidth="1"/>
    <col min="14594" max="14594" width="48.42578125" style="46" customWidth="1"/>
    <col min="14595" max="14596" width="13.28515625" style="46" customWidth="1"/>
    <col min="14597" max="14597" width="13.140625" style="46" customWidth="1"/>
    <col min="14598" max="14601" width="13.28515625" style="46" customWidth="1"/>
    <col min="14602" max="14602" width="12.42578125" style="46" customWidth="1"/>
    <col min="14603" max="14848" width="11.42578125" style="46"/>
    <col min="14849" max="14849" width="6" style="46" customWidth="1"/>
    <col min="14850" max="14850" width="48.42578125" style="46" customWidth="1"/>
    <col min="14851" max="14852" width="13.28515625" style="46" customWidth="1"/>
    <col min="14853" max="14853" width="13.140625" style="46" customWidth="1"/>
    <col min="14854" max="14857" width="13.28515625" style="46" customWidth="1"/>
    <col min="14858" max="14858" width="12.42578125" style="46" customWidth="1"/>
    <col min="14859" max="15104" width="11.42578125" style="46"/>
    <col min="15105" max="15105" width="6" style="46" customWidth="1"/>
    <col min="15106" max="15106" width="48.42578125" style="46" customWidth="1"/>
    <col min="15107" max="15108" width="13.28515625" style="46" customWidth="1"/>
    <col min="15109" max="15109" width="13.140625" style="46" customWidth="1"/>
    <col min="15110" max="15113" width="13.28515625" style="46" customWidth="1"/>
    <col min="15114" max="15114" width="12.42578125" style="46" customWidth="1"/>
    <col min="15115" max="15360" width="11.42578125" style="46"/>
    <col min="15361" max="15361" width="6" style="46" customWidth="1"/>
    <col min="15362" max="15362" width="48.42578125" style="46" customWidth="1"/>
    <col min="15363" max="15364" width="13.28515625" style="46" customWidth="1"/>
    <col min="15365" max="15365" width="13.140625" style="46" customWidth="1"/>
    <col min="15366" max="15369" width="13.28515625" style="46" customWidth="1"/>
    <col min="15370" max="15370" width="12.42578125" style="46" customWidth="1"/>
    <col min="15371" max="15616" width="11.42578125" style="46"/>
    <col min="15617" max="15617" width="6" style="46" customWidth="1"/>
    <col min="15618" max="15618" width="48.42578125" style="46" customWidth="1"/>
    <col min="15619" max="15620" width="13.28515625" style="46" customWidth="1"/>
    <col min="15621" max="15621" width="13.140625" style="46" customWidth="1"/>
    <col min="15622" max="15625" width="13.28515625" style="46" customWidth="1"/>
    <col min="15626" max="15626" width="12.42578125" style="46" customWidth="1"/>
    <col min="15627" max="15872" width="11.42578125" style="46"/>
    <col min="15873" max="15873" width="6" style="46" customWidth="1"/>
    <col min="15874" max="15874" width="48.42578125" style="46" customWidth="1"/>
    <col min="15875" max="15876" width="13.28515625" style="46" customWidth="1"/>
    <col min="15877" max="15877" width="13.140625" style="46" customWidth="1"/>
    <col min="15878" max="15881" width="13.28515625" style="46" customWidth="1"/>
    <col min="15882" max="15882" width="12.42578125" style="46" customWidth="1"/>
    <col min="15883" max="16128" width="11.42578125" style="46"/>
    <col min="16129" max="16129" width="6" style="46" customWidth="1"/>
    <col min="16130" max="16130" width="48.42578125" style="46" customWidth="1"/>
    <col min="16131" max="16132" width="13.28515625" style="46" customWidth="1"/>
    <col min="16133" max="16133" width="13.140625" style="46" customWidth="1"/>
    <col min="16134" max="16137" width="13.28515625" style="46" customWidth="1"/>
    <col min="16138" max="16138" width="12.42578125" style="46" customWidth="1"/>
    <col min="16139" max="16384" width="11.42578125" style="46"/>
  </cols>
  <sheetData>
    <row r="1" spans="1:69" ht="12.75" x14ac:dyDescent="0.2">
      <c r="A1" s="110" t="s">
        <v>2</v>
      </c>
      <c r="B1" s="111"/>
      <c r="C1" s="111"/>
      <c r="D1" s="111"/>
      <c r="E1" s="111"/>
      <c r="F1" s="111"/>
      <c r="G1" s="111"/>
      <c r="H1" s="112"/>
      <c r="I1" s="112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</row>
    <row r="2" spans="1:69" ht="12.75" customHeight="1" x14ac:dyDescent="0.2">
      <c r="A2" s="181" t="s">
        <v>57</v>
      </c>
      <c r="B2" s="181"/>
      <c r="C2" s="181"/>
      <c r="D2" s="181"/>
      <c r="E2" s="181"/>
      <c r="F2" s="181"/>
      <c r="G2" s="181"/>
      <c r="H2" s="181"/>
      <c r="I2" s="113"/>
      <c r="J2" s="68"/>
      <c r="K2" s="68"/>
      <c r="L2" s="68"/>
      <c r="M2" s="68"/>
      <c r="N2" s="68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</row>
    <row r="3" spans="1:69" ht="12.75" customHeight="1" x14ac:dyDescent="0.2">
      <c r="A3" s="114" t="s">
        <v>22</v>
      </c>
      <c r="B3" s="115"/>
      <c r="C3" s="11"/>
      <c r="D3" s="11"/>
      <c r="E3" s="11"/>
      <c r="F3" s="116"/>
      <c r="G3" s="11"/>
      <c r="H3" s="112"/>
      <c r="I3" s="112"/>
      <c r="J3" s="68"/>
      <c r="K3" s="68"/>
      <c r="L3" s="68"/>
      <c r="M3" s="68"/>
      <c r="N3" s="68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</row>
    <row r="4" spans="1:69" x14ac:dyDescent="0.2">
      <c r="A4" s="20"/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</row>
    <row r="5" spans="1:69" ht="48.75" customHeight="1" x14ac:dyDescent="0.2">
      <c r="A5" s="117" t="s">
        <v>23</v>
      </c>
      <c r="B5" s="117" t="s">
        <v>58</v>
      </c>
      <c r="C5" s="117" t="s">
        <v>59</v>
      </c>
      <c r="D5" s="117" t="s">
        <v>60</v>
      </c>
      <c r="E5" s="117" t="s">
        <v>61</v>
      </c>
      <c r="F5" s="117" t="s">
        <v>62</v>
      </c>
      <c r="G5" s="117" t="s">
        <v>63</v>
      </c>
      <c r="H5" s="117" t="s">
        <v>64</v>
      </c>
      <c r="I5" s="118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</row>
    <row r="6" spans="1:69" ht="12.75" customHeight="1" x14ac:dyDescent="0.2">
      <c r="A6" s="119">
        <v>1</v>
      </c>
      <c r="B6" s="119">
        <v>2</v>
      </c>
      <c r="C6" s="119">
        <v>3</v>
      </c>
      <c r="D6" s="119">
        <v>4</v>
      </c>
      <c r="E6" s="119">
        <v>5</v>
      </c>
      <c r="F6" s="119">
        <v>6</v>
      </c>
      <c r="G6" s="119">
        <v>7</v>
      </c>
      <c r="H6" s="119">
        <v>8</v>
      </c>
      <c r="I6" s="120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69" ht="12.75" customHeight="1" x14ac:dyDescent="0.2">
      <c r="A7" s="121">
        <v>1</v>
      </c>
      <c r="B7" s="122" t="s">
        <v>65</v>
      </c>
      <c r="C7" s="123">
        <v>507987434</v>
      </c>
      <c r="D7" s="124">
        <v>0.49019996176048297</v>
      </c>
      <c r="E7" s="124">
        <v>0.11291622847792426</v>
      </c>
      <c r="F7" s="125">
        <v>1000000</v>
      </c>
      <c r="G7" s="125">
        <v>18673106</v>
      </c>
      <c r="H7" s="125">
        <v>11100886</v>
      </c>
      <c r="I7" s="126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</row>
    <row r="8" spans="1:69" ht="12.75" customHeight="1" x14ac:dyDescent="0.2">
      <c r="A8" s="121">
        <v>2</v>
      </c>
      <c r="B8" s="122" t="s">
        <v>66</v>
      </c>
      <c r="C8" s="123">
        <v>1953826.59</v>
      </c>
      <c r="D8" s="124">
        <v>1.8854122279422661E-3</v>
      </c>
      <c r="E8" s="124">
        <v>-8.8825830205923009E-2</v>
      </c>
      <c r="F8" s="125">
        <v>5000000</v>
      </c>
      <c r="G8" s="125">
        <v>1731335.82</v>
      </c>
      <c r="H8" s="125">
        <v>246817.99</v>
      </c>
      <c r="I8" s="126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</row>
    <row r="9" spans="1:69" ht="12.75" customHeight="1" x14ac:dyDescent="0.2">
      <c r="A9" s="121">
        <v>3</v>
      </c>
      <c r="B9" s="122" t="s">
        <v>67</v>
      </c>
      <c r="C9" s="127">
        <v>6209000</v>
      </c>
      <c r="D9" s="124">
        <v>5.9915882930498604E-3</v>
      </c>
      <c r="E9" s="128">
        <v>1.3391209215134328</v>
      </c>
      <c r="F9" s="129">
        <v>1500000</v>
      </c>
      <c r="G9" s="129">
        <v>2407864</v>
      </c>
      <c r="H9" s="129">
        <v>327739</v>
      </c>
      <c r="I9" s="126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</row>
    <row r="10" spans="1:69" ht="12.75" customHeight="1" x14ac:dyDescent="0.2">
      <c r="A10" s="121">
        <v>4</v>
      </c>
      <c r="B10" s="122" t="s">
        <v>68</v>
      </c>
      <c r="C10" s="127">
        <v>12454290</v>
      </c>
      <c r="D10" s="124">
        <v>1.2018195870872597E-2</v>
      </c>
      <c r="E10" s="124">
        <v>-6.0813015045796177E-2</v>
      </c>
      <c r="F10" s="129">
        <v>1000000</v>
      </c>
      <c r="G10" s="129">
        <v>11986042</v>
      </c>
      <c r="H10" s="129">
        <v>695548</v>
      </c>
      <c r="I10" s="126"/>
      <c r="J10" s="130"/>
      <c r="K10" s="79"/>
      <c r="L10" s="79"/>
      <c r="M10" s="79"/>
      <c r="N10" s="79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</row>
    <row r="11" spans="1:69" ht="12.75" customHeight="1" x14ac:dyDescent="0.2">
      <c r="A11" s="121">
        <v>5</v>
      </c>
      <c r="B11" s="131" t="s">
        <v>69</v>
      </c>
      <c r="C11" s="123">
        <v>136906167.34999999</v>
      </c>
      <c r="D11" s="124">
        <v>0.13211231914005234</v>
      </c>
      <c r="E11" s="124">
        <v>-0.1426755057369834</v>
      </c>
      <c r="F11" s="125">
        <v>1932500</v>
      </c>
      <c r="G11" s="125">
        <v>11550180.970000001</v>
      </c>
      <c r="H11" s="125">
        <v>2313587.94</v>
      </c>
      <c r="I11" s="126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</row>
    <row r="12" spans="1:69" ht="12.75" customHeight="1" x14ac:dyDescent="0.2">
      <c r="A12" s="121">
        <v>6</v>
      </c>
      <c r="B12" s="122" t="s">
        <v>70</v>
      </c>
      <c r="C12" s="123">
        <v>22149581.75</v>
      </c>
      <c r="D12" s="124">
        <v>2.1374001402681728E-2</v>
      </c>
      <c r="E12" s="124">
        <v>-0.17378047186631435</v>
      </c>
      <c r="F12" s="125">
        <v>5000000</v>
      </c>
      <c r="G12" s="125">
        <v>16993495.949999999</v>
      </c>
      <c r="H12" s="125">
        <v>1050557.6499999999</v>
      </c>
      <c r="I12" s="126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</row>
    <row r="13" spans="1:69" ht="12.75" customHeight="1" x14ac:dyDescent="0.2">
      <c r="A13" s="121">
        <v>7</v>
      </c>
      <c r="B13" s="122" t="s">
        <v>71</v>
      </c>
      <c r="C13" s="123">
        <v>4250108</v>
      </c>
      <c r="D13" s="124">
        <v>4.1012880233528039E-3</v>
      </c>
      <c r="E13" s="124">
        <v>-0.11569937039395112</v>
      </c>
      <c r="F13" s="125">
        <v>1000000</v>
      </c>
      <c r="G13" s="125">
        <v>2396058</v>
      </c>
      <c r="H13" s="125">
        <v>-301303</v>
      </c>
      <c r="I13" s="126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</row>
    <row r="14" spans="1:69" ht="12.75" customHeight="1" x14ac:dyDescent="0.2">
      <c r="A14" s="121">
        <v>8</v>
      </c>
      <c r="B14" s="122" t="s">
        <v>72</v>
      </c>
      <c r="C14" s="123">
        <v>2229821.98</v>
      </c>
      <c r="D14" s="128">
        <v>2.1517434805851604E-3</v>
      </c>
      <c r="E14" s="128">
        <v>-0.21537040652733597</v>
      </c>
      <c r="F14" s="125">
        <v>1000000</v>
      </c>
      <c r="G14" s="125">
        <v>259459.04</v>
      </c>
      <c r="H14" s="125">
        <v>-586010.11</v>
      </c>
      <c r="I14" s="126"/>
      <c r="J14" s="13"/>
      <c r="K14" s="79"/>
      <c r="L14" s="79"/>
      <c r="M14" s="79"/>
      <c r="N14" s="79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</row>
    <row r="15" spans="1:69" ht="12.75" customHeight="1" x14ac:dyDescent="0.2">
      <c r="A15" s="121">
        <v>9</v>
      </c>
      <c r="B15" s="122" t="s">
        <v>73</v>
      </c>
      <c r="C15" s="123">
        <v>8142650.3799999999</v>
      </c>
      <c r="D15" s="124">
        <v>7.8575307925923665E-3</v>
      </c>
      <c r="E15" s="124">
        <v>8.3641458224501516E-2</v>
      </c>
      <c r="F15" s="125">
        <v>5000000</v>
      </c>
      <c r="G15" s="125">
        <v>7190181.0199999996</v>
      </c>
      <c r="H15" s="125">
        <v>931296.12</v>
      </c>
      <c r="I15" s="126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</row>
    <row r="16" spans="1:69" ht="12.75" customHeight="1" x14ac:dyDescent="0.2">
      <c r="A16" s="121">
        <v>10</v>
      </c>
      <c r="B16" s="132" t="s">
        <v>74</v>
      </c>
      <c r="C16" s="123">
        <v>60797111.960000001</v>
      </c>
      <c r="D16" s="124">
        <v>5.8668266108999466E-2</v>
      </c>
      <c r="E16" s="124">
        <v>0.14634805626841441</v>
      </c>
      <c r="F16" s="125">
        <v>5000000</v>
      </c>
      <c r="G16" s="125">
        <v>59917782.07</v>
      </c>
      <c r="H16" s="125">
        <v>9488734.6300000008</v>
      </c>
      <c r="I16" s="126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</row>
    <row r="17" spans="1:69" ht="12.75" customHeight="1" x14ac:dyDescent="0.2">
      <c r="A17" s="121">
        <v>11</v>
      </c>
      <c r="B17" s="122" t="s">
        <v>75</v>
      </c>
      <c r="C17" s="123">
        <v>11651365.51</v>
      </c>
      <c r="D17" s="124">
        <v>1.1243386243801083E-2</v>
      </c>
      <c r="E17" s="124">
        <v>4.0334488609181318E-2</v>
      </c>
      <c r="F17" s="125">
        <v>1000000</v>
      </c>
      <c r="G17" s="125">
        <v>11205672.890000001</v>
      </c>
      <c r="H17" s="125">
        <v>638467.06999999995</v>
      </c>
      <c r="I17" s="126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</row>
    <row r="18" spans="1:69" ht="12.75" customHeight="1" x14ac:dyDescent="0.2">
      <c r="A18" s="121">
        <v>12</v>
      </c>
      <c r="B18" s="122" t="s">
        <v>76</v>
      </c>
      <c r="C18" s="123">
        <v>1244366.01</v>
      </c>
      <c r="D18" s="124">
        <v>1.2007938182936329E-3</v>
      </c>
      <c r="E18" s="124">
        <v>-6.5598959918056463E-2</v>
      </c>
      <c r="F18" s="125">
        <v>1000000</v>
      </c>
      <c r="G18" s="125">
        <v>1085871.8600000001</v>
      </c>
      <c r="H18" s="125">
        <v>10429.52</v>
      </c>
      <c r="I18" s="126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</row>
    <row r="19" spans="1:69" ht="12.75" customHeight="1" x14ac:dyDescent="0.2">
      <c r="A19" s="121">
        <v>13</v>
      </c>
      <c r="B19" s="122" t="s">
        <v>77</v>
      </c>
      <c r="C19" s="123">
        <v>6462463</v>
      </c>
      <c r="D19" s="124">
        <v>6.2361761402911714E-3</v>
      </c>
      <c r="E19" s="124">
        <v>1.9981285075984725</v>
      </c>
      <c r="F19" s="125">
        <v>2300000</v>
      </c>
      <c r="G19" s="125">
        <v>2498560</v>
      </c>
      <c r="H19" s="125">
        <v>210014</v>
      </c>
      <c r="I19" s="126"/>
      <c r="J19" s="11"/>
      <c r="K19" s="11"/>
      <c r="L19" s="11"/>
      <c r="M19" s="11"/>
      <c r="N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</row>
    <row r="20" spans="1:69" ht="12.75" customHeight="1" x14ac:dyDescent="0.2">
      <c r="A20" s="121">
        <v>14</v>
      </c>
      <c r="B20" s="122" t="s">
        <v>78</v>
      </c>
      <c r="C20" s="123">
        <v>1517206</v>
      </c>
      <c r="D20" s="124">
        <v>1.4640801590827843E-3</v>
      </c>
      <c r="E20" s="124">
        <v>-2.5456727032613542E-2</v>
      </c>
      <c r="F20" s="125">
        <v>12810000</v>
      </c>
      <c r="G20" s="125">
        <v>761103</v>
      </c>
      <c r="H20" s="125">
        <v>-41760</v>
      </c>
      <c r="I20" s="126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</row>
    <row r="21" spans="1:69" ht="12.75" customHeight="1" x14ac:dyDescent="0.2">
      <c r="A21" s="121">
        <v>15</v>
      </c>
      <c r="B21" s="122" t="s">
        <v>79</v>
      </c>
      <c r="C21" s="123">
        <v>125144863.44</v>
      </c>
      <c r="D21" s="124">
        <v>0.12076284405257329</v>
      </c>
      <c r="E21" s="124">
        <v>5.7617308154611219E-2</v>
      </c>
      <c r="F21" s="125">
        <v>2000000</v>
      </c>
      <c r="G21" s="125">
        <v>5562642.3899999997</v>
      </c>
      <c r="H21" s="125">
        <v>1730854.93</v>
      </c>
      <c r="I21" s="126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</row>
    <row r="22" spans="1:69" ht="12.75" customHeight="1" x14ac:dyDescent="0.2">
      <c r="A22" s="121">
        <v>16</v>
      </c>
      <c r="B22" s="122" t="s">
        <v>80</v>
      </c>
      <c r="C22" s="123">
        <v>15480838.35</v>
      </c>
      <c r="D22" s="124">
        <v>1.4938767889266761E-2</v>
      </c>
      <c r="E22" s="124">
        <v>-1.2656247624352676E-2</v>
      </c>
      <c r="F22" s="125">
        <v>6800000</v>
      </c>
      <c r="G22" s="125">
        <v>12915268.859999999</v>
      </c>
      <c r="H22" s="125">
        <v>-397186.38</v>
      </c>
      <c r="I22" s="126"/>
      <c r="J22" s="11"/>
      <c r="K22" s="13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</row>
    <row r="23" spans="1:69" ht="12.75" customHeight="1" x14ac:dyDescent="0.2">
      <c r="A23" s="121">
        <v>17</v>
      </c>
      <c r="B23" s="122" t="s">
        <v>81</v>
      </c>
      <c r="C23" s="123">
        <v>3994928</v>
      </c>
      <c r="D23" s="128">
        <v>3.8550432978542589E-3</v>
      </c>
      <c r="E23" s="128">
        <v>-2.9364972151140922E-2</v>
      </c>
      <c r="F23" s="125">
        <v>1000000</v>
      </c>
      <c r="G23" s="125">
        <v>3506153</v>
      </c>
      <c r="H23" s="125">
        <v>-192820</v>
      </c>
      <c r="I23" s="126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</row>
    <row r="24" spans="1:69" ht="12.75" customHeight="1" x14ac:dyDescent="0.2">
      <c r="A24" s="121">
        <v>18</v>
      </c>
      <c r="B24" s="122" t="s">
        <v>82</v>
      </c>
      <c r="C24" s="123">
        <v>2613298.59</v>
      </c>
      <c r="D24" s="124">
        <v>2.5217924364773245E-3</v>
      </c>
      <c r="E24" s="124">
        <v>-0.13378362334140462</v>
      </c>
      <c r="F24" s="123">
        <v>12979900</v>
      </c>
      <c r="G24" s="123">
        <v>1760819.13</v>
      </c>
      <c r="H24" s="123">
        <v>-225602.07</v>
      </c>
      <c r="I24" s="13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</row>
    <row r="25" spans="1:69" ht="12.75" customHeight="1" x14ac:dyDescent="0.2">
      <c r="A25" s="121">
        <v>19</v>
      </c>
      <c r="B25" s="122" t="s">
        <v>83</v>
      </c>
      <c r="C25" s="123">
        <v>38669517.719999999</v>
      </c>
      <c r="D25" s="124">
        <v>3.7315482311005982E-2</v>
      </c>
      <c r="E25" s="124">
        <v>5.3854806300967603E-2</v>
      </c>
      <c r="F25" s="125">
        <v>5000000</v>
      </c>
      <c r="G25" s="125">
        <v>35818298.200000003</v>
      </c>
      <c r="H25" s="125">
        <v>2639047.41</v>
      </c>
      <c r="I25" s="126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</row>
    <row r="26" spans="1:69" ht="12.75" customHeight="1" x14ac:dyDescent="0.2">
      <c r="A26" s="121">
        <v>20</v>
      </c>
      <c r="B26" s="122" t="s">
        <v>84</v>
      </c>
      <c r="C26" s="123">
        <v>1254041</v>
      </c>
      <c r="D26" s="128">
        <v>1.2101300329528974E-3</v>
      </c>
      <c r="E26" s="128">
        <v>-1.766038480760403E-2</v>
      </c>
      <c r="F26" s="125">
        <v>2250000</v>
      </c>
      <c r="G26" s="125">
        <v>1176373</v>
      </c>
      <c r="H26" s="125">
        <v>-24115.61</v>
      </c>
      <c r="I26" s="126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</row>
    <row r="27" spans="1:69" ht="12.75" customHeight="1" x14ac:dyDescent="0.2">
      <c r="A27" s="121">
        <v>21</v>
      </c>
      <c r="B27" s="122" t="s">
        <v>85</v>
      </c>
      <c r="C27" s="123">
        <v>2495957</v>
      </c>
      <c r="D27" s="124">
        <v>2.4085596297561363E-3</v>
      </c>
      <c r="E27" s="124">
        <v>-0.17430311603391371</v>
      </c>
      <c r="F27" s="125">
        <v>1000000</v>
      </c>
      <c r="G27" s="125">
        <v>1651607</v>
      </c>
      <c r="H27" s="125">
        <v>-317741</v>
      </c>
      <c r="I27" s="126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</row>
    <row r="28" spans="1:69" ht="12.75" customHeight="1" x14ac:dyDescent="0.2">
      <c r="A28" s="121">
        <v>22</v>
      </c>
      <c r="B28" s="122" t="s">
        <v>86</v>
      </c>
      <c r="C28" s="123">
        <v>27164311.710000001</v>
      </c>
      <c r="D28" s="124">
        <v>2.62131377082289E-2</v>
      </c>
      <c r="E28" s="128">
        <v>7.3566046976299593E-2</v>
      </c>
      <c r="F28" s="125">
        <v>1000000</v>
      </c>
      <c r="G28" s="125">
        <v>3941374.07</v>
      </c>
      <c r="H28" s="125">
        <v>-1026142.09</v>
      </c>
      <c r="I28" s="126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</row>
    <row r="29" spans="1:69" ht="12.75" customHeight="1" x14ac:dyDescent="0.2">
      <c r="A29" s="121">
        <v>23</v>
      </c>
      <c r="B29" s="122" t="s">
        <v>87</v>
      </c>
      <c r="C29" s="123">
        <v>11378764</v>
      </c>
      <c r="D29" s="124">
        <v>1.0980330032497538E-2</v>
      </c>
      <c r="E29" s="124">
        <v>-2.8442035292744482E-2</v>
      </c>
      <c r="F29" s="125">
        <v>8000000</v>
      </c>
      <c r="G29" s="125">
        <v>9580684.4900000002</v>
      </c>
      <c r="H29" s="125">
        <v>498236.51</v>
      </c>
      <c r="I29" s="126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</row>
    <row r="30" spans="1:69" ht="12.75" customHeight="1" x14ac:dyDescent="0.2">
      <c r="A30" s="121">
        <v>24</v>
      </c>
      <c r="B30" s="135" t="s">
        <v>88</v>
      </c>
      <c r="C30" s="136">
        <v>24134243.57</v>
      </c>
      <c r="D30" s="124">
        <v>2.3289169147306471E-2</v>
      </c>
      <c r="E30" s="124">
        <v>-0.30132906317979624</v>
      </c>
      <c r="F30" s="137">
        <v>4000000</v>
      </c>
      <c r="G30" s="137">
        <v>19464251.949999999</v>
      </c>
      <c r="H30" s="137">
        <v>9252466.1400000006</v>
      </c>
      <c r="I30" s="126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</row>
    <row r="31" spans="1:69" s="143" customFormat="1" ht="12.75" customHeight="1" x14ac:dyDescent="0.2">
      <c r="A31" s="475" t="s">
        <v>89</v>
      </c>
      <c r="B31" s="475"/>
      <c r="C31" s="138">
        <v>1036286155.91</v>
      </c>
      <c r="D31" s="139">
        <v>0.99999999999999978</v>
      </c>
      <c r="E31" s="140" t="s">
        <v>90</v>
      </c>
      <c r="F31" s="141">
        <v>88572400</v>
      </c>
      <c r="G31" s="141">
        <v>244034184.70999998</v>
      </c>
      <c r="H31" s="141">
        <v>38022002.650000006</v>
      </c>
      <c r="I31" s="142"/>
      <c r="J31" s="11"/>
      <c r="K31" s="11"/>
      <c r="L31" s="11"/>
      <c r="M31" s="11"/>
      <c r="N31" s="11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</row>
    <row r="32" spans="1:69" ht="12" customHeight="1" x14ac:dyDescent="0.2">
      <c r="A32" s="144"/>
      <c r="B32" s="145"/>
      <c r="C32" s="146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1:69" ht="11.25" customHeight="1" x14ac:dyDescent="0.2">
      <c r="C33" s="134"/>
    </row>
    <row r="34" spans="1:69" s="13" customFormat="1" ht="12" customHeight="1" x14ac:dyDescent="0.2">
      <c r="A34" s="147" t="s">
        <v>41</v>
      </c>
      <c r="B34" s="148"/>
      <c r="C34" s="130"/>
      <c r="D34" s="130"/>
      <c r="E34" s="130"/>
      <c r="F34" s="130"/>
      <c r="G34" s="130"/>
      <c r="H34" s="130"/>
      <c r="I34" s="130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</row>
    <row r="35" spans="1:69" x14ac:dyDescent="0.2">
      <c r="A35" s="149" t="s">
        <v>91</v>
      </c>
      <c r="B35" s="150"/>
    </row>
    <row r="36" spans="1:69" x14ac:dyDescent="0.2">
      <c r="A36" s="149" t="s">
        <v>92</v>
      </c>
    </row>
    <row r="37" spans="1:69" x14ac:dyDescent="0.2">
      <c r="C37" s="151"/>
    </row>
    <row r="39" spans="1:69" x14ac:dyDescent="0.2">
      <c r="C39" s="151"/>
    </row>
    <row r="40" spans="1:69" x14ac:dyDescent="0.2">
      <c r="C40" s="151"/>
      <c r="D40" s="151"/>
      <c r="E40" s="151"/>
      <c r="F40" s="151"/>
      <c r="G40" s="151"/>
      <c r="H40" s="151"/>
      <c r="I40" s="151"/>
    </row>
    <row r="41" spans="1:69" x14ac:dyDescent="0.2">
      <c r="B41" s="46" t="s">
        <v>93</v>
      </c>
      <c r="C41" s="151"/>
      <c r="D41" s="151"/>
      <c r="E41" s="151"/>
      <c r="F41" s="151"/>
      <c r="G41" s="151"/>
      <c r="H41" s="151"/>
      <c r="I41" s="151"/>
    </row>
    <row r="42" spans="1:69" x14ac:dyDescent="0.2">
      <c r="C42" s="151"/>
      <c r="D42" s="151"/>
      <c r="E42" s="151"/>
      <c r="F42" s="151"/>
      <c r="G42" s="151"/>
      <c r="H42" s="151"/>
      <c r="I42" s="151"/>
    </row>
    <row r="43" spans="1:69" x14ac:dyDescent="0.2">
      <c r="C43" s="151"/>
      <c r="D43" s="151"/>
      <c r="E43" s="151"/>
      <c r="F43" s="151"/>
      <c r="G43" s="151"/>
      <c r="H43" s="151"/>
      <c r="I43" s="151"/>
    </row>
    <row r="44" spans="1:69" x14ac:dyDescent="0.2">
      <c r="C44" s="151"/>
      <c r="D44" s="151"/>
      <c r="E44" s="151"/>
      <c r="F44" s="151"/>
      <c r="G44" s="151"/>
      <c r="H44" s="151"/>
      <c r="I44" s="151"/>
    </row>
    <row r="45" spans="1:69" x14ac:dyDescent="0.2">
      <c r="C45" s="151"/>
      <c r="D45" s="151"/>
      <c r="E45" s="151"/>
      <c r="F45" s="151"/>
      <c r="G45" s="151"/>
      <c r="H45" s="151"/>
      <c r="I45" s="151"/>
    </row>
    <row r="46" spans="1:69" x14ac:dyDescent="0.2">
      <c r="C46" s="151"/>
      <c r="D46" s="151"/>
      <c r="E46" s="151"/>
      <c r="F46" s="151"/>
      <c r="G46" s="151"/>
      <c r="H46" s="151"/>
      <c r="I46" s="151"/>
    </row>
    <row r="47" spans="1:69" x14ac:dyDescent="0.2">
      <c r="C47" s="151"/>
      <c r="D47" s="151"/>
      <c r="E47" s="151"/>
      <c r="F47" s="151"/>
      <c r="G47" s="151"/>
      <c r="H47" s="151"/>
      <c r="I47" s="151"/>
    </row>
    <row r="48" spans="1:69" x14ac:dyDescent="0.2">
      <c r="C48" s="151"/>
      <c r="D48" s="151"/>
      <c r="E48" s="151"/>
      <c r="F48" s="151"/>
      <c r="G48" s="151"/>
      <c r="H48" s="151"/>
      <c r="I48" s="151"/>
    </row>
    <row r="49" spans="4:9" x14ac:dyDescent="0.2">
      <c r="D49" s="151"/>
      <c r="E49" s="151"/>
      <c r="F49" s="151"/>
      <c r="G49" s="151"/>
      <c r="H49" s="151"/>
      <c r="I49" s="151"/>
    </row>
    <row r="50" spans="4:9" x14ac:dyDescent="0.2">
      <c r="D50" s="151"/>
      <c r="E50" s="151"/>
      <c r="F50" s="151"/>
      <c r="G50" s="151"/>
      <c r="H50" s="151"/>
      <c r="I50" s="151"/>
    </row>
    <row r="51" spans="4:9" x14ac:dyDescent="0.2">
      <c r="D51" s="151"/>
      <c r="E51" s="151"/>
      <c r="F51" s="151"/>
      <c r="G51" s="151"/>
      <c r="H51" s="151"/>
      <c r="I51" s="151"/>
    </row>
    <row r="52" spans="4:9" x14ac:dyDescent="0.2">
      <c r="D52" s="151"/>
      <c r="E52" s="151"/>
      <c r="F52" s="151"/>
      <c r="G52" s="151"/>
      <c r="H52" s="151"/>
      <c r="I52" s="151"/>
    </row>
    <row r="53" spans="4:9" x14ac:dyDescent="0.2">
      <c r="D53" s="151"/>
      <c r="E53" s="151"/>
      <c r="F53" s="151"/>
      <c r="G53" s="151"/>
      <c r="H53" s="151"/>
      <c r="I53" s="151"/>
    </row>
    <row r="54" spans="4:9" x14ac:dyDescent="0.2">
      <c r="D54" s="151"/>
      <c r="E54" s="151"/>
      <c r="F54" s="151"/>
      <c r="G54" s="151"/>
      <c r="H54" s="151"/>
      <c r="I54" s="151"/>
    </row>
    <row r="55" spans="4:9" x14ac:dyDescent="0.2">
      <c r="D55" s="151"/>
      <c r="E55" s="151"/>
      <c r="F55" s="151"/>
      <c r="G55" s="151"/>
      <c r="H55" s="151"/>
      <c r="I55" s="151"/>
    </row>
    <row r="56" spans="4:9" x14ac:dyDescent="0.2">
      <c r="D56" s="151"/>
      <c r="E56" s="151"/>
      <c r="F56" s="151"/>
      <c r="G56" s="151"/>
      <c r="H56" s="151"/>
      <c r="I56" s="151"/>
    </row>
    <row r="57" spans="4:9" x14ac:dyDescent="0.2">
      <c r="D57" s="151"/>
      <c r="E57" s="151"/>
      <c r="F57" s="151"/>
      <c r="G57" s="151"/>
      <c r="H57" s="151"/>
      <c r="I57" s="151"/>
    </row>
    <row r="58" spans="4:9" x14ac:dyDescent="0.2">
      <c r="D58" s="151"/>
      <c r="E58" s="151"/>
      <c r="F58" s="151"/>
      <c r="G58" s="151"/>
      <c r="H58" s="151"/>
      <c r="I58" s="151"/>
    </row>
    <row r="59" spans="4:9" x14ac:dyDescent="0.2">
      <c r="D59" s="151"/>
      <c r="E59" s="151"/>
      <c r="F59" s="151"/>
      <c r="G59" s="151"/>
      <c r="H59" s="151"/>
      <c r="I59" s="151"/>
    </row>
    <row r="60" spans="4:9" x14ac:dyDescent="0.2">
      <c r="D60" s="151"/>
      <c r="E60" s="151"/>
      <c r="F60" s="151"/>
      <c r="G60" s="151"/>
      <c r="H60" s="151"/>
      <c r="I60" s="151"/>
    </row>
    <row r="61" spans="4:9" x14ac:dyDescent="0.2">
      <c r="D61" s="151"/>
      <c r="E61" s="151"/>
      <c r="F61" s="151"/>
      <c r="G61" s="151"/>
      <c r="H61" s="151"/>
      <c r="I61" s="151"/>
    </row>
    <row r="62" spans="4:9" x14ac:dyDescent="0.2">
      <c r="D62" s="151"/>
      <c r="E62" s="151"/>
      <c r="F62" s="151"/>
      <c r="G62" s="151"/>
      <c r="H62" s="151"/>
      <c r="I62" s="151"/>
    </row>
    <row r="63" spans="4:9" x14ac:dyDescent="0.2">
      <c r="D63" s="151"/>
      <c r="E63" s="151"/>
      <c r="F63" s="151"/>
      <c r="G63" s="151"/>
      <c r="H63" s="151"/>
      <c r="I63" s="151"/>
    </row>
    <row r="64" spans="4:9" x14ac:dyDescent="0.2">
      <c r="D64" s="151"/>
      <c r="E64" s="151"/>
      <c r="F64" s="151"/>
      <c r="G64" s="151"/>
      <c r="H64" s="151"/>
      <c r="I64" s="151"/>
    </row>
    <row r="65" spans="4:9" x14ac:dyDescent="0.2">
      <c r="D65" s="151"/>
      <c r="E65" s="151"/>
      <c r="F65" s="151"/>
      <c r="G65" s="151"/>
      <c r="H65" s="151"/>
      <c r="I65" s="151"/>
    </row>
    <row r="66" spans="4:9" x14ac:dyDescent="0.2">
      <c r="D66" s="151"/>
      <c r="E66" s="151"/>
      <c r="F66" s="151"/>
      <c r="G66" s="151"/>
      <c r="H66" s="151"/>
      <c r="I66" s="151"/>
    </row>
    <row r="67" spans="4:9" x14ac:dyDescent="0.2">
      <c r="D67" s="151"/>
      <c r="E67" s="151"/>
      <c r="F67" s="151"/>
      <c r="G67" s="151"/>
      <c r="H67" s="151"/>
      <c r="I67" s="151"/>
    </row>
    <row r="68" spans="4:9" x14ac:dyDescent="0.2">
      <c r="D68" s="151"/>
      <c r="E68" s="151"/>
      <c r="F68" s="151"/>
      <c r="G68" s="151"/>
      <c r="H68" s="151"/>
      <c r="I68" s="151"/>
    </row>
    <row r="69" spans="4:9" x14ac:dyDescent="0.2">
      <c r="D69" s="151"/>
      <c r="E69" s="151"/>
      <c r="F69" s="151"/>
      <c r="G69" s="151"/>
      <c r="H69" s="151"/>
      <c r="I69" s="151"/>
    </row>
    <row r="70" spans="4:9" x14ac:dyDescent="0.2">
      <c r="D70" s="151"/>
      <c r="E70" s="151"/>
      <c r="F70" s="151"/>
      <c r="G70" s="151"/>
      <c r="H70" s="151"/>
      <c r="I70" s="151"/>
    </row>
    <row r="71" spans="4:9" x14ac:dyDescent="0.2">
      <c r="D71" s="151"/>
      <c r="E71" s="151"/>
      <c r="F71" s="151"/>
      <c r="G71" s="151"/>
      <c r="H71" s="151"/>
      <c r="I71" s="151"/>
    </row>
    <row r="72" spans="4:9" x14ac:dyDescent="0.2">
      <c r="D72" s="151"/>
      <c r="E72" s="151"/>
      <c r="F72" s="151"/>
      <c r="G72" s="151"/>
      <c r="H72" s="151"/>
      <c r="I72" s="151"/>
    </row>
    <row r="73" spans="4:9" x14ac:dyDescent="0.2">
      <c r="D73" s="151"/>
      <c r="E73" s="151"/>
      <c r="F73" s="151"/>
      <c r="G73" s="151"/>
      <c r="H73" s="151"/>
      <c r="I73" s="151"/>
    </row>
  </sheetData>
  <mergeCells count="1">
    <mergeCell ref="A31:B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7.28515625" style="270" customWidth="1"/>
    <col min="2" max="2" width="68.42578125" style="270" customWidth="1"/>
    <col min="3" max="5" width="14.42578125" style="184" customWidth="1"/>
    <col min="6" max="6" width="12.5703125" style="184" bestFit="1" customWidth="1"/>
    <col min="7" max="7" width="11.140625" style="270" bestFit="1" customWidth="1"/>
    <col min="8" max="16384" width="9.140625" style="270"/>
  </cols>
  <sheetData>
    <row r="1" spans="1:8" ht="12.75" customHeight="1" x14ac:dyDescent="0.25">
      <c r="A1" s="447" t="s">
        <v>3</v>
      </c>
      <c r="B1" s="450"/>
    </row>
    <row r="2" spans="1:8" ht="15" customHeight="1" x14ac:dyDescent="0.25">
      <c r="A2" s="452" t="s">
        <v>94</v>
      </c>
      <c r="B2" s="370"/>
      <c r="C2" s="370"/>
      <c r="D2" s="370"/>
      <c r="E2" s="370"/>
      <c r="F2" s="370"/>
      <c r="G2" s="370"/>
      <c r="H2" s="370"/>
    </row>
    <row r="3" spans="1:8" ht="12.75" customHeight="1" x14ac:dyDescent="0.25">
      <c r="A3" s="449" t="s">
        <v>22</v>
      </c>
      <c r="B3" s="453"/>
    </row>
    <row r="4" spans="1:8" ht="12.75" customHeight="1" x14ac:dyDescent="0.25">
      <c r="A4" s="449"/>
      <c r="B4" s="453"/>
    </row>
    <row r="5" spans="1:8" ht="67.5" x14ac:dyDescent="0.25">
      <c r="A5" s="152" t="s">
        <v>23</v>
      </c>
      <c r="B5" s="152" t="s">
        <v>95</v>
      </c>
      <c r="C5" s="153" t="s">
        <v>96</v>
      </c>
      <c r="D5" s="152" t="s">
        <v>97</v>
      </c>
      <c r="E5" s="152" t="s">
        <v>98</v>
      </c>
      <c r="F5" s="154" t="s">
        <v>99</v>
      </c>
      <c r="G5" s="152" t="s">
        <v>100</v>
      </c>
      <c r="H5" s="152" t="s">
        <v>101</v>
      </c>
    </row>
    <row r="6" spans="1:8" ht="12.75" customHeight="1" x14ac:dyDescent="0.25">
      <c r="A6" s="155">
        <v>1</v>
      </c>
      <c r="B6" s="155">
        <v>2</v>
      </c>
      <c r="C6" s="155">
        <v>3</v>
      </c>
      <c r="D6" s="155">
        <v>4</v>
      </c>
      <c r="E6" s="155">
        <v>5</v>
      </c>
      <c r="F6" s="155">
        <v>6</v>
      </c>
      <c r="G6" s="155">
        <v>7</v>
      </c>
      <c r="H6" s="155">
        <v>8</v>
      </c>
    </row>
    <row r="7" spans="1:8" ht="12.75" customHeight="1" x14ac:dyDescent="0.25">
      <c r="A7" s="156">
        <v>1</v>
      </c>
      <c r="B7" s="157" t="s">
        <v>102</v>
      </c>
      <c r="C7" s="158">
        <v>5512214.8499999996</v>
      </c>
      <c r="D7" s="465">
        <v>4.3791868073376046E-4</v>
      </c>
      <c r="E7" s="465">
        <v>0.15489848699696582</v>
      </c>
      <c r="F7" s="158">
        <v>229464.98</v>
      </c>
      <c r="G7" s="159">
        <v>71.683099999999996</v>
      </c>
      <c r="H7" s="465">
        <v>4.2285775769939228E-2</v>
      </c>
    </row>
    <row r="8" spans="1:8" ht="12.75" customHeight="1" x14ac:dyDescent="0.25">
      <c r="A8" s="156">
        <v>2</v>
      </c>
      <c r="B8" s="122" t="s">
        <v>103</v>
      </c>
      <c r="C8" s="158">
        <v>29925873.030000001</v>
      </c>
      <c r="D8" s="465">
        <v>2.3774651739316044E-3</v>
      </c>
      <c r="E8" s="465">
        <v>-0.43196767212908277</v>
      </c>
      <c r="F8" s="158">
        <v>397418.21</v>
      </c>
      <c r="G8" s="159">
        <v>91.268199999999993</v>
      </c>
      <c r="H8" s="465">
        <v>6.9007211832832448E-3</v>
      </c>
    </row>
    <row r="9" spans="1:8" ht="12.75" customHeight="1" x14ac:dyDescent="0.25">
      <c r="A9" s="156">
        <v>3</v>
      </c>
      <c r="B9" s="122" t="s">
        <v>104</v>
      </c>
      <c r="C9" s="158">
        <v>6104291.5999999996</v>
      </c>
      <c r="D9" s="465">
        <v>4.8495630105676593E-4</v>
      </c>
      <c r="E9" s="465">
        <v>-4.9315413178574422E-2</v>
      </c>
      <c r="F9" s="158">
        <v>-240460.62</v>
      </c>
      <c r="G9" s="159">
        <v>52.6661</v>
      </c>
      <c r="H9" s="465">
        <v>-3.7409824739686577E-2</v>
      </c>
    </row>
    <row r="10" spans="1:8" ht="12.75" customHeight="1" x14ac:dyDescent="0.25">
      <c r="A10" s="156">
        <v>4</v>
      </c>
      <c r="B10" s="122" t="s">
        <v>105</v>
      </c>
      <c r="C10" s="158">
        <v>167442180</v>
      </c>
      <c r="D10" s="465">
        <v>1.3302467440068098E-2</v>
      </c>
      <c r="E10" s="465">
        <v>-0.19876298731511993</v>
      </c>
      <c r="F10" s="158">
        <v>655178</v>
      </c>
      <c r="G10" s="159">
        <v>117.05459999999999</v>
      </c>
      <c r="H10" s="465">
        <v>3.4977444691914467E-3</v>
      </c>
    </row>
    <row r="11" spans="1:8" ht="12.75" customHeight="1" x14ac:dyDescent="0.25">
      <c r="A11" s="156">
        <v>5</v>
      </c>
      <c r="B11" s="122" t="s">
        <v>106</v>
      </c>
      <c r="C11" s="158">
        <v>13568073</v>
      </c>
      <c r="D11" s="465">
        <v>1.0779174596685678E-3</v>
      </c>
      <c r="E11" s="465">
        <v>0.1751739430831884</v>
      </c>
      <c r="F11" s="158">
        <v>1245967</v>
      </c>
      <c r="G11" s="159">
        <v>986.53830000000005</v>
      </c>
      <c r="H11" s="465">
        <v>0.11602246257284278</v>
      </c>
    </row>
    <row r="12" spans="1:8" ht="12.75" customHeight="1" x14ac:dyDescent="0.25">
      <c r="A12" s="156">
        <v>6</v>
      </c>
      <c r="B12" s="122" t="s">
        <v>107</v>
      </c>
      <c r="C12" s="158">
        <v>10462244</v>
      </c>
      <c r="D12" s="465">
        <v>8.3117443979795181E-4</v>
      </c>
      <c r="E12" s="465">
        <v>0.22553887545432438</v>
      </c>
      <c r="F12" s="158">
        <v>693596</v>
      </c>
      <c r="G12" s="159">
        <v>132.9811</v>
      </c>
      <c r="H12" s="465">
        <v>9.497589887242619E-2</v>
      </c>
    </row>
    <row r="13" spans="1:8" ht="12.75" customHeight="1" x14ac:dyDescent="0.25">
      <c r="A13" s="156">
        <v>7</v>
      </c>
      <c r="B13" s="122" t="s">
        <v>108</v>
      </c>
      <c r="C13" s="158">
        <v>143338175.02000001</v>
      </c>
      <c r="D13" s="465">
        <v>1.1387521388710613E-2</v>
      </c>
      <c r="E13" s="465">
        <v>-0.27657010928193287</v>
      </c>
      <c r="F13" s="158">
        <v>1306872.49</v>
      </c>
      <c r="G13" s="159">
        <v>108.15479999999999</v>
      </c>
      <c r="H13" s="465">
        <v>8.5115906081571595E-3</v>
      </c>
    </row>
    <row r="14" spans="1:8" ht="12.75" customHeight="1" x14ac:dyDescent="0.25">
      <c r="A14" s="156">
        <v>8</v>
      </c>
      <c r="B14" s="122" t="s">
        <v>109</v>
      </c>
      <c r="C14" s="158">
        <v>224267.88</v>
      </c>
      <c r="D14" s="465">
        <v>1.7816993134902445E-5</v>
      </c>
      <c r="E14" s="465">
        <v>-0.73089399499038366</v>
      </c>
      <c r="F14" s="158">
        <v>144666.91</v>
      </c>
      <c r="G14" s="159">
        <v>11.2606</v>
      </c>
      <c r="H14" s="465">
        <v>0.28213419563459985</v>
      </c>
    </row>
    <row r="15" spans="1:8" ht="12.75" customHeight="1" x14ac:dyDescent="0.25">
      <c r="A15" s="156">
        <v>9</v>
      </c>
      <c r="B15" s="122" t="s">
        <v>110</v>
      </c>
      <c r="C15" s="158">
        <v>38683300.920000002</v>
      </c>
      <c r="D15" s="465">
        <v>3.0732002591142586E-3</v>
      </c>
      <c r="E15" s="465">
        <v>0.41016346102505163</v>
      </c>
      <c r="F15" s="158">
        <v>1455541.05</v>
      </c>
      <c r="G15" s="159">
        <v>19292.82</v>
      </c>
      <c r="H15" s="465">
        <v>5.0676421530999903E-2</v>
      </c>
    </row>
    <row r="16" spans="1:8" ht="12.75" customHeight="1" x14ac:dyDescent="0.25">
      <c r="A16" s="156">
        <v>10</v>
      </c>
      <c r="B16" s="122" t="s">
        <v>111</v>
      </c>
      <c r="C16" s="158">
        <v>6932278.0300000003</v>
      </c>
      <c r="D16" s="465">
        <v>5.5073579894608649E-4</v>
      </c>
      <c r="E16" s="465">
        <v>0.32923330838404447</v>
      </c>
      <c r="F16" s="158">
        <v>1028243.23</v>
      </c>
      <c r="G16" s="159">
        <v>7905.17</v>
      </c>
      <c r="H16" s="465">
        <v>0.19061565027226943</v>
      </c>
    </row>
    <row r="17" spans="1:8" ht="12.75" customHeight="1" x14ac:dyDescent="0.25">
      <c r="A17" s="156">
        <v>11</v>
      </c>
      <c r="B17" s="122" t="s">
        <v>112</v>
      </c>
      <c r="C17" s="158">
        <v>211581658.53999999</v>
      </c>
      <c r="D17" s="465">
        <v>1.6809134494330854E-2</v>
      </c>
      <c r="E17" s="465">
        <v>4.1340658217496422</v>
      </c>
      <c r="F17" s="158">
        <v>4907985.71</v>
      </c>
      <c r="G17" s="159">
        <v>819.77160000000003</v>
      </c>
      <c r="H17" s="465">
        <v>5.5068287085300531E-2</v>
      </c>
    </row>
    <row r="18" spans="1:8" ht="12.75" customHeight="1" x14ac:dyDescent="0.25">
      <c r="A18" s="156">
        <v>12</v>
      </c>
      <c r="B18" s="122" t="s">
        <v>113</v>
      </c>
      <c r="C18" s="158">
        <v>224593997.12</v>
      </c>
      <c r="D18" s="465">
        <v>1.7842901555172944E-2</v>
      </c>
      <c r="E18" s="465">
        <v>-6.1587452900815527E-2</v>
      </c>
      <c r="F18" s="158">
        <v>-1040714.91</v>
      </c>
      <c r="G18" s="159">
        <v>575.41949999999997</v>
      </c>
      <c r="H18" s="465">
        <v>-3.3585712588329905E-3</v>
      </c>
    </row>
    <row r="19" spans="1:8" ht="12.75" customHeight="1" x14ac:dyDescent="0.25">
      <c r="A19" s="156">
        <v>13</v>
      </c>
      <c r="B19" s="122" t="s">
        <v>114</v>
      </c>
      <c r="C19" s="158">
        <v>546114287.25999999</v>
      </c>
      <c r="D19" s="465">
        <v>4.3386126033668135E-2</v>
      </c>
      <c r="E19" s="465">
        <v>-0.12489094163166008</v>
      </c>
      <c r="F19" s="158">
        <v>-1332553.3500000001</v>
      </c>
      <c r="G19" s="159">
        <v>863.75160000000005</v>
      </c>
      <c r="H19" s="465">
        <v>-2.7187193996856735E-3</v>
      </c>
    </row>
    <row r="20" spans="1:8" ht="12.75" customHeight="1" x14ac:dyDescent="0.25">
      <c r="A20" s="156">
        <v>14</v>
      </c>
      <c r="B20" s="122" t="s">
        <v>115</v>
      </c>
      <c r="C20" s="158">
        <v>1398504943.47</v>
      </c>
      <c r="D20" s="465">
        <v>0.1111044210920089</v>
      </c>
      <c r="E20" s="465">
        <v>-0.12593717998503359</v>
      </c>
      <c r="F20" s="158">
        <v>8501377.8000000007</v>
      </c>
      <c r="G20" s="159">
        <v>149.11539999999999</v>
      </c>
      <c r="H20" s="465">
        <v>5.2495437743996353E-3</v>
      </c>
    </row>
    <row r="21" spans="1:8" ht="12.75" customHeight="1" x14ac:dyDescent="0.25">
      <c r="A21" s="156">
        <v>15</v>
      </c>
      <c r="B21" s="122" t="s">
        <v>116</v>
      </c>
      <c r="C21" s="158">
        <v>13330509.960000001</v>
      </c>
      <c r="D21" s="465">
        <v>1.0590442306855029E-3</v>
      </c>
      <c r="E21" s="465">
        <v>0.1376223224277339</v>
      </c>
      <c r="F21" s="158">
        <v>1659938.61</v>
      </c>
      <c r="G21" s="159">
        <v>65.752099999999999</v>
      </c>
      <c r="H21" s="465">
        <v>0.14252128583840143</v>
      </c>
    </row>
    <row r="22" spans="1:8" ht="12.75" customHeight="1" x14ac:dyDescent="0.25">
      <c r="A22" s="156">
        <v>16</v>
      </c>
      <c r="B22" s="122" t="s">
        <v>117</v>
      </c>
      <c r="C22" s="158">
        <v>64498286.520000003</v>
      </c>
      <c r="D22" s="465">
        <v>5.1240754054473203E-3</v>
      </c>
      <c r="E22" s="465">
        <v>7.4770775668429684E-2</v>
      </c>
      <c r="F22" s="158">
        <v>2971960.54</v>
      </c>
      <c r="G22" s="159">
        <v>85.252600000000001</v>
      </c>
      <c r="H22" s="465">
        <v>5.2511629744491292E-2</v>
      </c>
    </row>
    <row r="23" spans="1:8" ht="12.75" customHeight="1" x14ac:dyDescent="0.25">
      <c r="A23" s="156">
        <v>17</v>
      </c>
      <c r="B23" s="122" t="s">
        <v>118</v>
      </c>
      <c r="C23" s="158">
        <v>273920920.14999998</v>
      </c>
      <c r="D23" s="465">
        <v>2.1761685863435774E-2</v>
      </c>
      <c r="E23" s="465">
        <v>8.0587128828585097E-2</v>
      </c>
      <c r="F23" s="158">
        <v>1744992.78</v>
      </c>
      <c r="G23" s="159">
        <v>149.45400000000001</v>
      </c>
      <c r="H23" s="465">
        <v>7.5783776568311475E-3</v>
      </c>
    </row>
    <row r="24" spans="1:8" ht="12.75" customHeight="1" x14ac:dyDescent="0.25">
      <c r="A24" s="156">
        <v>18</v>
      </c>
      <c r="B24" s="122" t="s">
        <v>119</v>
      </c>
      <c r="C24" s="158">
        <v>8616356.1099999994</v>
      </c>
      <c r="D24" s="465">
        <v>6.8452761786371157E-4</v>
      </c>
      <c r="E24" s="465">
        <v>0.11293750652407777</v>
      </c>
      <c r="F24" s="158">
        <v>227956.35</v>
      </c>
      <c r="G24" s="159">
        <v>99.484499999999997</v>
      </c>
      <c r="H24" s="465">
        <v>3.2163918642435889E-2</v>
      </c>
    </row>
    <row r="25" spans="1:8" ht="12.75" customHeight="1" x14ac:dyDescent="0.25">
      <c r="A25" s="156">
        <v>19</v>
      </c>
      <c r="B25" s="122" t="s">
        <v>120</v>
      </c>
      <c r="C25" s="158">
        <v>47645774.770000003</v>
      </c>
      <c r="D25" s="465">
        <v>3.7852252493054206E-3</v>
      </c>
      <c r="E25" s="465">
        <v>2.2362277914302939E-2</v>
      </c>
      <c r="F25" s="158">
        <v>2614158.88</v>
      </c>
      <c r="G25" s="159">
        <v>71.3</v>
      </c>
      <c r="H25" s="465">
        <v>5.7353649946242424E-2</v>
      </c>
    </row>
    <row r="26" spans="1:8" ht="12.75" customHeight="1" x14ac:dyDescent="0.25">
      <c r="A26" s="156">
        <v>20</v>
      </c>
      <c r="B26" s="122" t="s">
        <v>121</v>
      </c>
      <c r="C26" s="158">
        <v>20829073.890000001</v>
      </c>
      <c r="D26" s="465">
        <v>1.6547686922643839E-3</v>
      </c>
      <c r="E26" s="465">
        <v>-0.1178275203832452</v>
      </c>
      <c r="F26" s="158">
        <v>87010.72</v>
      </c>
      <c r="G26" s="159">
        <v>87.215999999999994</v>
      </c>
      <c r="H26" s="465">
        <v>5.2987506382821542E-3</v>
      </c>
    </row>
    <row r="27" spans="1:8" ht="12.75" customHeight="1" x14ac:dyDescent="0.25">
      <c r="A27" s="156">
        <v>21</v>
      </c>
      <c r="B27" s="157" t="s">
        <v>122</v>
      </c>
      <c r="C27" s="158">
        <v>10730200.890000001</v>
      </c>
      <c r="D27" s="465">
        <v>8.5246231245086944E-4</v>
      </c>
      <c r="E27" s="465">
        <v>-0.12582051380246576</v>
      </c>
      <c r="F27" s="158">
        <v>892.66</v>
      </c>
      <c r="G27" s="159">
        <v>799.89290000000005</v>
      </c>
      <c r="H27" s="465">
        <v>-6.7650765634251616E-4</v>
      </c>
    </row>
    <row r="28" spans="1:8" ht="12.75" customHeight="1" x14ac:dyDescent="0.25">
      <c r="A28" s="156">
        <v>22</v>
      </c>
      <c r="B28" s="122" t="s">
        <v>123</v>
      </c>
      <c r="C28" s="158">
        <v>53086997.600000001</v>
      </c>
      <c r="D28" s="465">
        <v>4.2175039590679796E-3</v>
      </c>
      <c r="E28" s="465">
        <v>4.2775792844233447E-2</v>
      </c>
      <c r="F28" s="158">
        <v>2718527.48</v>
      </c>
      <c r="G28" s="159">
        <v>80.032700000000006</v>
      </c>
      <c r="H28" s="465">
        <v>5.3845292882208552E-2</v>
      </c>
    </row>
    <row r="29" spans="1:8" ht="12.75" customHeight="1" x14ac:dyDescent="0.25">
      <c r="A29" s="156">
        <v>23</v>
      </c>
      <c r="B29" s="122" t="s">
        <v>124</v>
      </c>
      <c r="C29" s="158">
        <v>422742402.22000003</v>
      </c>
      <c r="D29" s="465">
        <v>3.3584829348660666E-2</v>
      </c>
      <c r="E29" s="465">
        <v>-4.7195396336107871E-2</v>
      </c>
      <c r="F29" s="158">
        <v>1354157.44</v>
      </c>
      <c r="G29" s="159">
        <v>141.68559999999999</v>
      </c>
      <c r="H29" s="465">
        <v>3.8450393183078737E-3</v>
      </c>
    </row>
    <row r="30" spans="1:8" s="451" customFormat="1" ht="12.75" customHeight="1" x14ac:dyDescent="0.25">
      <c r="A30" s="156">
        <v>24</v>
      </c>
      <c r="B30" s="122" t="s">
        <v>125</v>
      </c>
      <c r="C30" s="158">
        <v>19546573.120000001</v>
      </c>
      <c r="D30" s="465">
        <v>1.5528802389798693E-3</v>
      </c>
      <c r="E30" s="465">
        <v>9.2112201763691878E-2</v>
      </c>
      <c r="F30" s="158">
        <v>1039076.94</v>
      </c>
      <c r="G30" s="159">
        <v>1103.4697000000001</v>
      </c>
      <c r="H30" s="465">
        <v>6.0109422436335935E-2</v>
      </c>
    </row>
    <row r="31" spans="1:8" ht="12.75" customHeight="1" x14ac:dyDescent="0.25">
      <c r="A31" s="156">
        <v>25</v>
      </c>
      <c r="B31" s="122" t="s">
        <v>126</v>
      </c>
      <c r="C31" s="158">
        <v>10144697.539999999</v>
      </c>
      <c r="D31" s="465">
        <v>8.0594691681145649E-4</v>
      </c>
      <c r="E31" s="465">
        <v>3.5501945856501474E-2</v>
      </c>
      <c r="F31" s="158">
        <v>835484.42</v>
      </c>
      <c r="G31" s="159">
        <v>108.998</v>
      </c>
      <c r="H31" s="465">
        <v>8.9257822063971648E-2</v>
      </c>
    </row>
    <row r="32" spans="1:8" ht="12.75" customHeight="1" x14ac:dyDescent="0.25">
      <c r="A32" s="156">
        <v>26</v>
      </c>
      <c r="B32" s="122" t="s">
        <v>127</v>
      </c>
      <c r="C32" s="158">
        <v>5190030.37</v>
      </c>
      <c r="D32" s="465">
        <v>4.1232268959881903E-4</v>
      </c>
      <c r="E32" s="465">
        <v>-6.2926184184445969E-2</v>
      </c>
      <c r="F32" s="158">
        <v>93471.57</v>
      </c>
      <c r="G32" s="159">
        <v>316.67</v>
      </c>
      <c r="H32" s="465">
        <v>1.8559022193631518E-2</v>
      </c>
    </row>
    <row r="33" spans="1:8" ht="12.75" customHeight="1" x14ac:dyDescent="0.25">
      <c r="A33" s="156">
        <v>27</v>
      </c>
      <c r="B33" s="122" t="s">
        <v>128</v>
      </c>
      <c r="C33" s="158">
        <v>6642355.3399999999</v>
      </c>
      <c r="D33" s="465">
        <v>5.2770285023589906E-4</v>
      </c>
      <c r="E33" s="465">
        <v>-5.2589668503597323E-2</v>
      </c>
      <c r="F33" s="158">
        <v>104908.08</v>
      </c>
      <c r="G33" s="159">
        <v>534.43849999999998</v>
      </c>
      <c r="H33" s="465">
        <v>1.9609470390720408E-2</v>
      </c>
    </row>
    <row r="34" spans="1:8" ht="12.75" customHeight="1" x14ac:dyDescent="0.25">
      <c r="A34" s="156">
        <v>28</v>
      </c>
      <c r="B34" s="122" t="s">
        <v>129</v>
      </c>
      <c r="C34" s="158">
        <v>40638351.890000001</v>
      </c>
      <c r="D34" s="465">
        <v>3.2285195572271863E-3</v>
      </c>
      <c r="E34" s="465">
        <v>6.3557305582849743E-5</v>
      </c>
      <c r="F34" s="158">
        <v>2634161.9</v>
      </c>
      <c r="G34" s="159">
        <v>999.81</v>
      </c>
      <c r="H34" s="465">
        <v>6.7648377933921269E-2</v>
      </c>
    </row>
    <row r="35" spans="1:8" ht="12.75" customHeight="1" x14ac:dyDescent="0.25">
      <c r="A35" s="156">
        <v>29</v>
      </c>
      <c r="B35" s="122" t="s">
        <v>130</v>
      </c>
      <c r="C35" s="158">
        <v>5883771.2400000002</v>
      </c>
      <c r="D35" s="465">
        <v>4.6743703017309679E-4</v>
      </c>
      <c r="E35" s="465">
        <v>1.057953192701429E-2</v>
      </c>
      <c r="F35" s="158">
        <v>87452.32</v>
      </c>
      <c r="G35" s="159">
        <v>8.2879000000000005</v>
      </c>
      <c r="H35" s="465">
        <v>1.5089348047080805E-2</v>
      </c>
    </row>
    <row r="36" spans="1:8" ht="12.75" customHeight="1" x14ac:dyDescent="0.25">
      <c r="A36" s="156">
        <v>30</v>
      </c>
      <c r="B36" s="122" t="s">
        <v>131</v>
      </c>
      <c r="C36" s="158">
        <v>6211146.3899999997</v>
      </c>
      <c r="D36" s="465">
        <v>4.9344539481313197E-4</v>
      </c>
      <c r="E36" s="465">
        <v>0.10558169945746301</v>
      </c>
      <c r="F36" s="158">
        <v>489318.45</v>
      </c>
      <c r="G36" s="159">
        <v>10.4055</v>
      </c>
      <c r="H36" s="465">
        <v>8.5602503912362973E-2</v>
      </c>
    </row>
    <row r="37" spans="1:8" ht="12.75" customHeight="1" x14ac:dyDescent="0.25">
      <c r="A37" s="156">
        <v>31</v>
      </c>
      <c r="B37" s="122" t="s">
        <v>132</v>
      </c>
      <c r="C37" s="158">
        <v>21735273.100000001</v>
      </c>
      <c r="D37" s="465">
        <v>1.7267618154143598E-3</v>
      </c>
      <c r="E37" s="465">
        <v>1.8545613705097707E-3</v>
      </c>
      <c r="F37" s="158">
        <v>-423573.42</v>
      </c>
      <c r="G37" s="159">
        <v>6.2610999999999999</v>
      </c>
      <c r="H37" s="465">
        <v>-2.2741462196416266E-2</v>
      </c>
    </row>
    <row r="38" spans="1:8" ht="12.75" customHeight="1" x14ac:dyDescent="0.25">
      <c r="A38" s="156">
        <v>32</v>
      </c>
      <c r="B38" s="122" t="s">
        <v>133</v>
      </c>
      <c r="C38" s="158">
        <v>7081468.5</v>
      </c>
      <c r="D38" s="465">
        <v>5.6258825672908627E-4</v>
      </c>
      <c r="E38" s="465">
        <v>4.9662507434160473E-2</v>
      </c>
      <c r="F38" s="158">
        <v>177627.24</v>
      </c>
      <c r="G38" s="159">
        <v>12.4026</v>
      </c>
      <c r="H38" s="465">
        <v>2.5516785182735258E-2</v>
      </c>
    </row>
    <row r="39" spans="1:8" ht="12.75" customHeight="1" x14ac:dyDescent="0.25">
      <c r="A39" s="156">
        <v>33</v>
      </c>
      <c r="B39" s="122" t="s">
        <v>134</v>
      </c>
      <c r="C39" s="158">
        <v>81075938.180000007</v>
      </c>
      <c r="D39" s="465">
        <v>6.4410892632455214E-3</v>
      </c>
      <c r="E39" s="465">
        <v>0.37912033822641489</v>
      </c>
      <c r="F39" s="158">
        <v>14129871.279999999</v>
      </c>
      <c r="G39" s="159">
        <v>18.5778</v>
      </c>
      <c r="H39" s="465">
        <v>0.22370501132950416</v>
      </c>
    </row>
    <row r="40" spans="1:8" ht="12.75" customHeight="1" x14ac:dyDescent="0.25">
      <c r="A40" s="156">
        <v>34</v>
      </c>
      <c r="B40" s="122" t="s">
        <v>135</v>
      </c>
      <c r="C40" s="158">
        <v>170882989.68000001</v>
      </c>
      <c r="D40" s="465">
        <v>1.3575823046974739E-2</v>
      </c>
      <c r="E40" s="465">
        <v>-0.12014165399861951</v>
      </c>
      <c r="F40" s="158">
        <v>2785138.52</v>
      </c>
      <c r="G40" s="159">
        <v>1316.7312999999999</v>
      </c>
      <c r="H40" s="465">
        <v>1.3806598140297749E-2</v>
      </c>
    </row>
    <row r="41" spans="1:8" ht="12.75" customHeight="1" x14ac:dyDescent="0.25">
      <c r="A41" s="156">
        <v>35</v>
      </c>
      <c r="B41" s="122" t="s">
        <v>136</v>
      </c>
      <c r="C41" s="158">
        <v>6662421.8300000001</v>
      </c>
      <c r="D41" s="465">
        <v>5.2929703534422394E-4</v>
      </c>
      <c r="E41" s="465">
        <v>-8.5414140558320154E-2</v>
      </c>
      <c r="F41" s="158">
        <v>-24261.43</v>
      </c>
      <c r="G41" s="159">
        <v>67.549599999999998</v>
      </c>
      <c r="H41" s="465">
        <v>-6.2285754020101444E-4</v>
      </c>
    </row>
    <row r="42" spans="1:8" ht="12.75" customHeight="1" x14ac:dyDescent="0.25">
      <c r="A42" s="156">
        <v>36</v>
      </c>
      <c r="B42" s="122" t="s">
        <v>137</v>
      </c>
      <c r="C42" s="158">
        <v>7109343.5999999996</v>
      </c>
      <c r="D42" s="465">
        <v>5.648027979524425E-4</v>
      </c>
      <c r="E42" s="465">
        <v>-0.16236696895714367</v>
      </c>
      <c r="F42" s="158">
        <v>-79578.45</v>
      </c>
      <c r="G42" s="159">
        <v>488.50940000000003</v>
      </c>
      <c r="H42" s="465">
        <v>-1.3420056451078657E-2</v>
      </c>
    </row>
    <row r="43" spans="1:8" ht="12.75" customHeight="1" x14ac:dyDescent="0.25">
      <c r="A43" s="156">
        <v>37</v>
      </c>
      <c r="B43" s="122" t="s">
        <v>391</v>
      </c>
      <c r="C43" s="158">
        <v>4842156.6500000004</v>
      </c>
      <c r="D43" s="465">
        <v>3.8468581319434699E-4</v>
      </c>
      <c r="E43" s="465">
        <v>-9.6700707760415366E-2</v>
      </c>
      <c r="F43" s="158" t="s">
        <v>90</v>
      </c>
      <c r="G43" s="159">
        <v>62.3979</v>
      </c>
      <c r="H43" s="465">
        <v>-9.7599063048995037E-3</v>
      </c>
    </row>
    <row r="44" spans="1:8" ht="12.75" customHeight="1" x14ac:dyDescent="0.25">
      <c r="A44" s="156">
        <v>38</v>
      </c>
      <c r="B44" s="122" t="s">
        <v>138</v>
      </c>
      <c r="C44" s="123">
        <v>38637116.490000002</v>
      </c>
      <c r="D44" s="465">
        <v>3.0695311306048645E-3</v>
      </c>
      <c r="E44" s="465">
        <v>-7.8947274622642671E-2</v>
      </c>
      <c r="F44" s="123">
        <v>754130.62</v>
      </c>
      <c r="G44" s="160">
        <v>98.178200000000004</v>
      </c>
      <c r="H44" s="465">
        <v>2.0107436384983936E-2</v>
      </c>
    </row>
    <row r="45" spans="1:8" ht="12.75" customHeight="1" x14ac:dyDescent="0.25">
      <c r="A45" s="156">
        <v>39</v>
      </c>
      <c r="B45" s="122" t="s">
        <v>392</v>
      </c>
      <c r="C45" s="158">
        <v>3597565.46</v>
      </c>
      <c r="D45" s="465">
        <v>2.8580909180209911E-4</v>
      </c>
      <c r="E45" s="465">
        <v>-0.17405862292293181</v>
      </c>
      <c r="F45" s="158" t="s">
        <v>90</v>
      </c>
      <c r="G45" s="159">
        <v>64.477900000000005</v>
      </c>
      <c r="H45" s="465">
        <v>-2.2604522420345163E-2</v>
      </c>
    </row>
    <row r="46" spans="1:8" ht="12.75" customHeight="1" x14ac:dyDescent="0.25">
      <c r="A46" s="156">
        <v>40</v>
      </c>
      <c r="B46" s="122" t="s">
        <v>139</v>
      </c>
      <c r="C46" s="158">
        <v>7696732.2400000002</v>
      </c>
      <c r="D46" s="465">
        <v>6.1146797071993681E-4</v>
      </c>
      <c r="E46" s="465">
        <v>-0.25040255912684467</v>
      </c>
      <c r="F46" s="158">
        <v>142542.53</v>
      </c>
      <c r="G46" s="159">
        <v>105.9516</v>
      </c>
      <c r="H46" s="465">
        <v>1.47580659836587E-2</v>
      </c>
    </row>
    <row r="47" spans="1:8" ht="12.75" customHeight="1" x14ac:dyDescent="0.25">
      <c r="A47" s="156">
        <v>41</v>
      </c>
      <c r="B47" s="122" t="s">
        <v>140</v>
      </c>
      <c r="C47" s="158">
        <v>15640063.609999999</v>
      </c>
      <c r="D47" s="465">
        <v>1.2425270438584763E-3</v>
      </c>
      <c r="E47" s="465">
        <v>-0.12509231077683106</v>
      </c>
      <c r="F47" s="158">
        <v>-1360153.41</v>
      </c>
      <c r="G47" s="159">
        <v>75.973100000000002</v>
      </c>
      <c r="H47" s="465">
        <v>-7.7502644012147306E-2</v>
      </c>
    </row>
    <row r="48" spans="1:8" ht="12.75" customHeight="1" x14ac:dyDescent="0.25">
      <c r="A48" s="156">
        <v>42</v>
      </c>
      <c r="B48" s="122" t="s">
        <v>141</v>
      </c>
      <c r="C48" s="158">
        <v>14687142.300000001</v>
      </c>
      <c r="D48" s="465">
        <v>1.1668220769306568E-3</v>
      </c>
      <c r="E48" s="465">
        <v>-0.19378554488833516</v>
      </c>
      <c r="F48" s="158">
        <v>777796.83</v>
      </c>
      <c r="G48" s="159">
        <v>164.75550000000001</v>
      </c>
      <c r="H48" s="465">
        <v>6.3900338305784787E-2</v>
      </c>
    </row>
    <row r="49" spans="1:8" ht="12.75" customHeight="1" x14ac:dyDescent="0.25">
      <c r="A49" s="156">
        <v>43</v>
      </c>
      <c r="B49" s="122" t="s">
        <v>142</v>
      </c>
      <c r="C49" s="161">
        <v>39261620.340000004</v>
      </c>
      <c r="D49" s="465">
        <v>3.1191449264287253E-3</v>
      </c>
      <c r="E49" s="465">
        <v>0.14511470077562547</v>
      </c>
      <c r="F49" s="161">
        <v>99351.47</v>
      </c>
      <c r="G49" s="162">
        <v>773.23019999999997</v>
      </c>
      <c r="H49" s="465">
        <v>3.2841610947773573E-3</v>
      </c>
    </row>
    <row r="50" spans="1:8" ht="12.75" customHeight="1" x14ac:dyDescent="0.25">
      <c r="A50" s="156">
        <v>44</v>
      </c>
      <c r="B50" s="122" t="s">
        <v>143</v>
      </c>
      <c r="C50" s="158">
        <v>110324299.59999999</v>
      </c>
      <c r="D50" s="465">
        <v>8.7647294324364258E-3</v>
      </c>
      <c r="E50" s="465">
        <v>-4.9370095938622745E-2</v>
      </c>
      <c r="F50" s="158">
        <v>1761388.95</v>
      </c>
      <c r="G50" s="159">
        <v>38.717599999999997</v>
      </c>
      <c r="H50" s="465">
        <v>1.5732765970843058E-2</v>
      </c>
    </row>
    <row r="51" spans="1:8" ht="12.75" customHeight="1" x14ac:dyDescent="0.25">
      <c r="A51" s="156">
        <v>45</v>
      </c>
      <c r="B51" s="122" t="s">
        <v>144</v>
      </c>
      <c r="C51" s="158">
        <v>11509057.73</v>
      </c>
      <c r="D51" s="465">
        <v>9.1433870318213166E-4</v>
      </c>
      <c r="E51" s="465">
        <v>4.1985371784785515E-2</v>
      </c>
      <c r="F51" s="158">
        <v>668692.79</v>
      </c>
      <c r="G51" s="159">
        <v>686.98030000000006</v>
      </c>
      <c r="H51" s="465">
        <v>6.0895609974557917E-2</v>
      </c>
    </row>
    <row r="52" spans="1:8" ht="12.75" customHeight="1" x14ac:dyDescent="0.25">
      <c r="A52" s="156">
        <v>46</v>
      </c>
      <c r="B52" s="122" t="s">
        <v>145</v>
      </c>
      <c r="C52" s="158">
        <v>327415165.29000002</v>
      </c>
      <c r="D52" s="465">
        <v>2.6011543660353322E-2</v>
      </c>
      <c r="E52" s="465">
        <v>2.9538870916745331E-3</v>
      </c>
      <c r="F52" s="158">
        <v>1706641.9</v>
      </c>
      <c r="G52" s="159">
        <v>131.30000000000001</v>
      </c>
      <c r="H52" s="465">
        <v>5.1497657840284556E-3</v>
      </c>
    </row>
    <row r="53" spans="1:8" ht="12.75" customHeight="1" x14ac:dyDescent="0.25">
      <c r="A53" s="156">
        <v>47</v>
      </c>
      <c r="B53" s="122" t="s">
        <v>146</v>
      </c>
      <c r="C53" s="158">
        <v>45039957.759999998</v>
      </c>
      <c r="D53" s="465">
        <v>3.5782057520061098E-3</v>
      </c>
      <c r="E53" s="465">
        <v>-1.1102730020800587E-2</v>
      </c>
      <c r="F53" s="158">
        <v>1597986.24</v>
      </c>
      <c r="G53" s="159">
        <v>106.26130000000001</v>
      </c>
      <c r="H53" s="465">
        <v>3.5876004449162655E-2</v>
      </c>
    </row>
    <row r="54" spans="1:8" ht="12.75" customHeight="1" x14ac:dyDescent="0.25">
      <c r="A54" s="156">
        <v>48</v>
      </c>
      <c r="B54" s="122" t="s">
        <v>147</v>
      </c>
      <c r="C54" s="158">
        <v>67142340.379999995</v>
      </c>
      <c r="D54" s="465">
        <v>5.3341326346498796E-3</v>
      </c>
      <c r="E54" s="465">
        <v>1.23263332772511</v>
      </c>
      <c r="F54" s="158">
        <v>1859841.56</v>
      </c>
      <c r="G54" s="159">
        <v>888.33780000000002</v>
      </c>
      <c r="H54" s="465">
        <v>5.5440652375478044E-2</v>
      </c>
    </row>
    <row r="55" spans="1:8" ht="12.75" customHeight="1" x14ac:dyDescent="0.25">
      <c r="A55" s="156">
        <v>49</v>
      </c>
      <c r="B55" s="122" t="s">
        <v>148</v>
      </c>
      <c r="C55" s="158">
        <v>29296837.969999999</v>
      </c>
      <c r="D55" s="465">
        <v>2.3274913954947057E-3</v>
      </c>
      <c r="E55" s="465">
        <v>2.7100440949520854E-2</v>
      </c>
      <c r="F55" s="158">
        <v>436452.97</v>
      </c>
      <c r="G55" s="159">
        <v>717.30690000000004</v>
      </c>
      <c r="H55" s="465">
        <v>1.0914473483938855E-2</v>
      </c>
    </row>
    <row r="56" spans="1:8" ht="12.75" customHeight="1" x14ac:dyDescent="0.25">
      <c r="A56" s="156">
        <v>50</v>
      </c>
      <c r="B56" s="122" t="s">
        <v>149</v>
      </c>
      <c r="C56" s="158">
        <v>184144034.91</v>
      </c>
      <c r="D56" s="465">
        <v>1.4629348642456984E-2</v>
      </c>
      <c r="E56" s="465">
        <v>6.692826636402222E-4</v>
      </c>
      <c r="F56" s="158">
        <v>10511000.689999999</v>
      </c>
      <c r="G56" s="159">
        <v>73.339600000000004</v>
      </c>
      <c r="H56" s="465">
        <v>5.9280453756970927E-2</v>
      </c>
    </row>
    <row r="57" spans="1:8" ht="12.75" customHeight="1" x14ac:dyDescent="0.25">
      <c r="A57" s="156">
        <v>51</v>
      </c>
      <c r="B57" s="122" t="s">
        <v>150</v>
      </c>
      <c r="C57" s="158">
        <v>423695454.05000001</v>
      </c>
      <c r="D57" s="465">
        <v>3.3660544684768159E-2</v>
      </c>
      <c r="E57" s="465">
        <v>3.5024429520251516E-3</v>
      </c>
      <c r="F57" s="158">
        <v>-628790.15</v>
      </c>
      <c r="G57" s="159">
        <v>1041.153</v>
      </c>
      <c r="H57" s="465">
        <v>4.9133145442866583E-4</v>
      </c>
    </row>
    <row r="58" spans="1:8" ht="12.75" customHeight="1" x14ac:dyDescent="0.25">
      <c r="A58" s="156">
        <v>52</v>
      </c>
      <c r="B58" s="122" t="s">
        <v>151</v>
      </c>
      <c r="C58" s="158">
        <v>161311555.38999999</v>
      </c>
      <c r="D58" s="465">
        <v>1.2815419109343992E-2</v>
      </c>
      <c r="E58" s="465">
        <v>-1.8905649320155059E-2</v>
      </c>
      <c r="F58" s="158">
        <v>8699114.0600000005</v>
      </c>
      <c r="G58" s="159">
        <v>97.863600000000005</v>
      </c>
      <c r="H58" s="465">
        <v>5.5841221822073774E-2</v>
      </c>
    </row>
    <row r="59" spans="1:8" ht="12.75" customHeight="1" x14ac:dyDescent="0.25">
      <c r="A59" s="156">
        <v>53</v>
      </c>
      <c r="B59" s="122" t="s">
        <v>152</v>
      </c>
      <c r="C59" s="158">
        <v>56911078.310000002</v>
      </c>
      <c r="D59" s="465">
        <v>4.5213085866293709E-3</v>
      </c>
      <c r="E59" s="465">
        <v>-0.26827282740228342</v>
      </c>
      <c r="F59" s="158">
        <v>-5865297.4299999997</v>
      </c>
      <c r="G59" s="159">
        <v>54.024700000000003</v>
      </c>
      <c r="H59" s="465">
        <v>-7.2054648168918767E-2</v>
      </c>
    </row>
    <row r="60" spans="1:8" ht="12.75" customHeight="1" x14ac:dyDescent="0.25">
      <c r="A60" s="156">
        <v>54</v>
      </c>
      <c r="B60" s="122" t="s">
        <v>153</v>
      </c>
      <c r="C60" s="158">
        <v>1522827495.6199999</v>
      </c>
      <c r="D60" s="465">
        <v>0.12098124365870948</v>
      </c>
      <c r="E60" s="465">
        <v>2.8388629067743143E-2</v>
      </c>
      <c r="F60" s="158">
        <v>4637007.33</v>
      </c>
      <c r="G60" s="159">
        <v>141.7671</v>
      </c>
      <c r="H60" s="465">
        <v>3.9963796751905974E-3</v>
      </c>
    </row>
    <row r="61" spans="1:8" ht="12.75" customHeight="1" x14ac:dyDescent="0.25">
      <c r="A61" s="156">
        <v>55</v>
      </c>
      <c r="B61" s="122" t="s">
        <v>154</v>
      </c>
      <c r="C61" s="158">
        <v>12470011</v>
      </c>
      <c r="D61" s="465">
        <v>9.9068177029701257E-4</v>
      </c>
      <c r="E61" s="465">
        <v>-1.3846178187603579E-2</v>
      </c>
      <c r="F61" s="158">
        <v>405305</v>
      </c>
      <c r="G61" s="159">
        <v>729.33479999999997</v>
      </c>
      <c r="H61" s="465">
        <v>3.3662805603707199E-2</v>
      </c>
    </row>
    <row r="62" spans="1:8" ht="12.75" customHeight="1" x14ac:dyDescent="0.25">
      <c r="A62" s="156">
        <v>56</v>
      </c>
      <c r="B62" s="132" t="s">
        <v>155</v>
      </c>
      <c r="C62" s="158">
        <v>14825886</v>
      </c>
      <c r="D62" s="465">
        <v>1.1778445896079557E-3</v>
      </c>
      <c r="E62" s="465">
        <v>0.12119208212540301</v>
      </c>
      <c r="F62" s="158">
        <v>999922</v>
      </c>
      <c r="G62" s="159">
        <v>81.293800000000005</v>
      </c>
      <c r="H62" s="465">
        <v>7.4912433573146683E-2</v>
      </c>
    </row>
    <row r="63" spans="1:8" ht="12.75" customHeight="1" x14ac:dyDescent="0.25">
      <c r="A63" s="156">
        <v>57</v>
      </c>
      <c r="B63" s="122" t="s">
        <v>156</v>
      </c>
      <c r="C63" s="158">
        <v>26392162.739999998</v>
      </c>
      <c r="D63" s="465">
        <v>2.0967290650529538E-3</v>
      </c>
      <c r="E63" s="465">
        <v>-4.1018437110612434E-2</v>
      </c>
      <c r="F63" s="158">
        <v>857812.21</v>
      </c>
      <c r="G63" s="159">
        <v>884.58079999999995</v>
      </c>
      <c r="H63" s="465">
        <v>3.3313338687303733E-2</v>
      </c>
    </row>
    <row r="64" spans="1:8" ht="12.75" customHeight="1" x14ac:dyDescent="0.25">
      <c r="A64" s="156">
        <v>58</v>
      </c>
      <c r="B64" s="122" t="s">
        <v>157</v>
      </c>
      <c r="C64" s="158">
        <v>140773361.09999999</v>
      </c>
      <c r="D64" s="465">
        <v>1.1183759387638759E-2</v>
      </c>
      <c r="E64" s="465">
        <v>-6.8069580109378913E-2</v>
      </c>
      <c r="F64" s="158">
        <v>1445545.53</v>
      </c>
      <c r="G64" s="159">
        <v>771.87559999999996</v>
      </c>
      <c r="H64" s="465">
        <v>0</v>
      </c>
    </row>
    <row r="65" spans="1:8" ht="12.75" customHeight="1" x14ac:dyDescent="0.25">
      <c r="A65" s="156">
        <v>59</v>
      </c>
      <c r="B65" s="122" t="s">
        <v>158</v>
      </c>
      <c r="C65" s="158">
        <v>67168814.939999998</v>
      </c>
      <c r="D65" s="465">
        <v>5.3362359097767929E-3</v>
      </c>
      <c r="E65" s="465">
        <v>0.12396586770928054</v>
      </c>
      <c r="F65" s="158">
        <v>2057159.31</v>
      </c>
      <c r="G65" s="159">
        <v>1234.6812</v>
      </c>
      <c r="H65" s="465">
        <v>3.2766300005487137E-2</v>
      </c>
    </row>
    <row r="66" spans="1:8" ht="12.75" customHeight="1" x14ac:dyDescent="0.25">
      <c r="A66" s="156">
        <v>60</v>
      </c>
      <c r="B66" s="122" t="s">
        <v>159</v>
      </c>
      <c r="C66" s="158">
        <v>866323515.96000004</v>
      </c>
      <c r="D66" s="465">
        <v>6.88251930524508E-2</v>
      </c>
      <c r="E66" s="465">
        <v>7.304025536673675E-2</v>
      </c>
      <c r="F66" s="158">
        <v>4926093.4400000004</v>
      </c>
      <c r="G66" s="159">
        <v>155.43620000000001</v>
      </c>
      <c r="H66" s="465">
        <v>6.0445702102818058E-3</v>
      </c>
    </row>
    <row r="67" spans="1:8" ht="12.75" customHeight="1" x14ac:dyDescent="0.25">
      <c r="A67" s="156">
        <v>61</v>
      </c>
      <c r="B67" s="122" t="s">
        <v>160</v>
      </c>
      <c r="C67" s="158">
        <v>123388400.14</v>
      </c>
      <c r="D67" s="465">
        <v>9.8026087294398809E-3</v>
      </c>
      <c r="E67" s="465">
        <v>0.10281380969233817</v>
      </c>
      <c r="F67" s="158">
        <v>-258409.15</v>
      </c>
      <c r="G67" s="159">
        <v>793.71079999999995</v>
      </c>
      <c r="H67" s="465">
        <v>-1.9878240902049429E-3</v>
      </c>
    </row>
    <row r="68" spans="1:8" ht="12.75" customHeight="1" x14ac:dyDescent="0.25">
      <c r="A68" s="156">
        <v>62</v>
      </c>
      <c r="B68" s="122" t="s">
        <v>161</v>
      </c>
      <c r="C68" s="158">
        <v>86932778.790000007</v>
      </c>
      <c r="D68" s="465">
        <v>6.9063867857466835E-3</v>
      </c>
      <c r="E68" s="465">
        <v>-8.25835039267174E-2</v>
      </c>
      <c r="F68" s="158">
        <v>4722370.8600000003</v>
      </c>
      <c r="G68" s="159">
        <v>391.44490000000002</v>
      </c>
      <c r="H68" s="465">
        <v>5.4868140438207848E-2</v>
      </c>
    </row>
    <row r="69" spans="1:8" ht="12.75" customHeight="1" x14ac:dyDescent="0.25">
      <c r="A69" s="156">
        <v>63</v>
      </c>
      <c r="B69" s="135" t="s">
        <v>162</v>
      </c>
      <c r="C69" s="158">
        <v>35427763.390000001</v>
      </c>
      <c r="D69" s="465">
        <v>2.8145636241113893E-3</v>
      </c>
      <c r="E69" s="465">
        <v>-0.12328907825766697</v>
      </c>
      <c r="F69" s="158">
        <v>1924100.55</v>
      </c>
      <c r="G69" s="159">
        <v>996.77629999999999</v>
      </c>
      <c r="H69" s="465">
        <v>6.48788142728349E-2</v>
      </c>
    </row>
    <row r="70" spans="1:8" ht="12.75" customHeight="1" x14ac:dyDescent="0.25">
      <c r="A70" s="156">
        <v>64</v>
      </c>
      <c r="B70" s="135" t="s">
        <v>163</v>
      </c>
      <c r="C70" s="158">
        <v>271317001.85000002</v>
      </c>
      <c r="D70" s="465">
        <v>2.1554817209418327E-2</v>
      </c>
      <c r="E70" s="465">
        <v>8.3297841088845082E-2</v>
      </c>
      <c r="F70" s="158">
        <v>2762310.78</v>
      </c>
      <c r="G70" s="159">
        <v>127.00920000000001</v>
      </c>
      <c r="H70" s="465">
        <v>1.0806087317769731E-2</v>
      </c>
    </row>
    <row r="71" spans="1:8" ht="12.75" customHeight="1" x14ac:dyDescent="0.25">
      <c r="A71" s="156">
        <v>65</v>
      </c>
      <c r="B71" s="122" t="s">
        <v>164</v>
      </c>
      <c r="C71" s="123">
        <v>5877413.3899999997</v>
      </c>
      <c r="D71" s="465">
        <v>4.6693192988944156E-4</v>
      </c>
      <c r="E71" s="465">
        <v>-0.17543560183486787</v>
      </c>
      <c r="F71" s="123">
        <v>220256.09</v>
      </c>
      <c r="G71" s="160">
        <v>97.78</v>
      </c>
      <c r="H71" s="465">
        <v>4.3200314090992488E-2</v>
      </c>
    </row>
    <row r="72" spans="1:8" ht="12.75" customHeight="1" x14ac:dyDescent="0.25">
      <c r="A72" s="156">
        <v>66</v>
      </c>
      <c r="B72" s="122" t="s">
        <v>165</v>
      </c>
      <c r="C72" s="158">
        <v>20284309.98</v>
      </c>
      <c r="D72" s="465">
        <v>1.6114898471412541E-3</v>
      </c>
      <c r="E72" s="465">
        <v>-1.397198142022613E-2</v>
      </c>
      <c r="F72" s="158">
        <v>447879.12</v>
      </c>
      <c r="G72" s="159">
        <v>742.47</v>
      </c>
      <c r="H72" s="465">
        <v>2.2335737055364152E-2</v>
      </c>
    </row>
    <row r="73" spans="1:8" ht="12.75" customHeight="1" x14ac:dyDescent="0.25">
      <c r="A73" s="156">
        <v>67</v>
      </c>
      <c r="B73" s="122" t="s">
        <v>166</v>
      </c>
      <c r="C73" s="158">
        <v>305251099.25</v>
      </c>
      <c r="D73" s="465">
        <v>2.4250716329768999E-2</v>
      </c>
      <c r="E73" s="465">
        <v>-4.3367672874382833E-2</v>
      </c>
      <c r="F73" s="158">
        <v>11052562.640000001</v>
      </c>
      <c r="G73" s="159">
        <v>104.4102</v>
      </c>
      <c r="H73" s="465">
        <v>3.7448840585326326E-2</v>
      </c>
    </row>
    <row r="74" spans="1:8" ht="12.75" customHeight="1" x14ac:dyDescent="0.25">
      <c r="A74" s="156">
        <v>68</v>
      </c>
      <c r="B74" s="122" t="s">
        <v>167</v>
      </c>
      <c r="C74" s="158">
        <v>140489569.06999999</v>
      </c>
      <c r="D74" s="465">
        <v>1.1161213490070859E-2</v>
      </c>
      <c r="E74" s="465">
        <v>-0.13522770579848734</v>
      </c>
      <c r="F74" s="158">
        <v>4398093.95</v>
      </c>
      <c r="G74" s="159">
        <v>1323.8308999999999</v>
      </c>
      <c r="H74" s="465">
        <v>2.8921037710809006E-2</v>
      </c>
    </row>
    <row r="75" spans="1:8" ht="12.75" customHeight="1" x14ac:dyDescent="0.25">
      <c r="A75" s="156">
        <v>69</v>
      </c>
      <c r="B75" s="163" t="s">
        <v>168</v>
      </c>
      <c r="C75" s="158">
        <v>58237796.140000001</v>
      </c>
      <c r="D75" s="465">
        <v>4.6267098704381032E-3</v>
      </c>
      <c r="E75" s="465">
        <v>-6.5973113162975439E-2</v>
      </c>
      <c r="F75" s="158">
        <v>1978968.66</v>
      </c>
      <c r="G75" s="159">
        <v>687.13340000000005</v>
      </c>
      <c r="H75" s="465">
        <v>4.3578960125861335E-2</v>
      </c>
    </row>
    <row r="76" spans="1:8" ht="12.75" customHeight="1" x14ac:dyDescent="0.25">
      <c r="A76" s="156">
        <v>70</v>
      </c>
      <c r="B76" s="135" t="s">
        <v>169</v>
      </c>
      <c r="C76" s="158">
        <v>325369269.32999998</v>
      </c>
      <c r="D76" s="465">
        <v>2.5849007169287168E-2</v>
      </c>
      <c r="E76" s="465">
        <v>8.3723835632685276E-2</v>
      </c>
      <c r="F76" s="158">
        <v>3245516.99</v>
      </c>
      <c r="G76" s="159">
        <v>992.06970000000001</v>
      </c>
      <c r="H76" s="465">
        <v>5.5829244554168461E-3</v>
      </c>
    </row>
    <row r="77" spans="1:8" ht="12.75" customHeight="1" x14ac:dyDescent="0.25">
      <c r="A77" s="156">
        <v>71</v>
      </c>
      <c r="B77" s="122" t="s">
        <v>170</v>
      </c>
      <c r="C77" s="158">
        <v>113963821.14</v>
      </c>
      <c r="D77" s="465">
        <v>9.0538717308899959E-3</v>
      </c>
      <c r="E77" s="465">
        <v>-9.8948322796052021E-2</v>
      </c>
      <c r="F77" s="158">
        <v>-285442.59000000003</v>
      </c>
      <c r="G77" s="159">
        <v>1128.1487</v>
      </c>
      <c r="H77" s="465">
        <v>-2.6140797653268688E-3</v>
      </c>
    </row>
    <row r="78" spans="1:8" ht="12.75" customHeight="1" x14ac:dyDescent="0.25">
      <c r="A78" s="156">
        <v>72</v>
      </c>
      <c r="B78" s="122" t="s">
        <v>171</v>
      </c>
      <c r="C78" s="158">
        <v>376966380.69</v>
      </c>
      <c r="D78" s="465">
        <v>2.9948146907362531E-2</v>
      </c>
      <c r="E78" s="465">
        <v>-4.9678000466511517E-2</v>
      </c>
      <c r="F78" s="158">
        <v>20563038.030000001</v>
      </c>
      <c r="G78" s="159">
        <v>1096.4570000000001</v>
      </c>
      <c r="H78" s="465">
        <v>5.4134450532140069E-2</v>
      </c>
    </row>
    <row r="79" spans="1:8" ht="12.75" customHeight="1" x14ac:dyDescent="0.25">
      <c r="A79" s="156">
        <v>73</v>
      </c>
      <c r="B79" s="122" t="s">
        <v>172</v>
      </c>
      <c r="C79" s="158">
        <v>2347744843.3899999</v>
      </c>
      <c r="D79" s="465">
        <v>0.18651691788044833</v>
      </c>
      <c r="E79" s="465">
        <v>-0.10106370874874659</v>
      </c>
      <c r="F79" s="158">
        <v>9169416.4100000001</v>
      </c>
      <c r="G79" s="159">
        <v>173.57910000000001</v>
      </c>
      <c r="H79" s="465">
        <v>3.7343877668442596E-3</v>
      </c>
    </row>
    <row r="80" spans="1:8" ht="12.75" customHeight="1" x14ac:dyDescent="0.25">
      <c r="A80" s="156">
        <v>74</v>
      </c>
      <c r="B80" s="122" t="s">
        <v>173</v>
      </c>
      <c r="C80" s="158">
        <v>76925834.870000005</v>
      </c>
      <c r="D80" s="465">
        <v>6.1113837245682671E-3</v>
      </c>
      <c r="E80" s="465">
        <v>7.3332062132215256E-2</v>
      </c>
      <c r="F80" s="158">
        <v>5425405.8499999996</v>
      </c>
      <c r="G80" s="159">
        <v>1081.9351999999999</v>
      </c>
      <c r="H80" s="465">
        <v>6.491414476711467E-2</v>
      </c>
    </row>
    <row r="81" spans="1:26" ht="12.75" customHeight="1" x14ac:dyDescent="0.25">
      <c r="A81" s="164" t="s">
        <v>174</v>
      </c>
      <c r="B81" s="165"/>
      <c r="C81" s="166">
        <v>12587302374.869999</v>
      </c>
      <c r="D81" s="466">
        <v>1.0000000000000002</v>
      </c>
      <c r="E81" s="165"/>
      <c r="F81" s="166">
        <v>155036888.00999999</v>
      </c>
      <c r="G81" s="165"/>
      <c r="H81" s="165"/>
    </row>
    <row r="82" spans="1:26" ht="12.75" customHeight="1" x14ac:dyDescent="0.25">
      <c r="A82" s="454"/>
      <c r="B82" s="453"/>
    </row>
    <row r="83" spans="1:26" ht="12.75" customHeight="1" x14ac:dyDescent="0.25"/>
    <row r="84" spans="1:26" ht="12.75" customHeight="1" x14ac:dyDescent="0.25">
      <c r="A84" s="455" t="s">
        <v>175</v>
      </c>
      <c r="B84" s="456"/>
      <c r="C84" s="457"/>
      <c r="D84" s="456"/>
      <c r="E84" s="454"/>
      <c r="F84" s="458"/>
      <c r="G84" s="454"/>
      <c r="H84" s="454"/>
      <c r="I84" s="454"/>
      <c r="J84" s="454"/>
      <c r="K84" s="454"/>
      <c r="L84" s="454"/>
      <c r="M84" s="454"/>
      <c r="N84" s="454"/>
      <c r="O84" s="454"/>
      <c r="P84" s="454"/>
      <c r="Q84" s="454"/>
      <c r="R84" s="454"/>
      <c r="S84" s="454"/>
      <c r="T84" s="454"/>
      <c r="U84" s="454"/>
      <c r="V84" s="454"/>
      <c r="W84" s="454"/>
      <c r="X84" s="454"/>
      <c r="Y84" s="454"/>
      <c r="Z84" s="454"/>
    </row>
    <row r="85" spans="1:26" ht="12.75" customHeight="1" x14ac:dyDescent="0.25">
      <c r="A85" s="459" t="s">
        <v>393</v>
      </c>
      <c r="B85" s="456"/>
      <c r="C85" s="457"/>
      <c r="D85" s="456"/>
      <c r="E85" s="454"/>
      <c r="F85" s="458"/>
      <c r="G85" s="454"/>
      <c r="H85" s="454"/>
      <c r="I85" s="454"/>
      <c r="J85" s="454"/>
      <c r="K85" s="454"/>
      <c r="L85" s="454"/>
      <c r="M85" s="454"/>
      <c r="N85" s="454"/>
      <c r="O85" s="454"/>
      <c r="P85" s="454"/>
      <c r="Q85" s="454"/>
      <c r="R85" s="454"/>
      <c r="S85" s="454"/>
      <c r="T85" s="454"/>
      <c r="U85" s="454"/>
      <c r="V85" s="454"/>
      <c r="W85" s="454"/>
      <c r="X85" s="454"/>
      <c r="Y85" s="454"/>
      <c r="Z85" s="454"/>
    </row>
    <row r="86" spans="1:26" ht="12.75" customHeight="1" x14ac:dyDescent="0.25">
      <c r="A86" s="459" t="s">
        <v>176</v>
      </c>
      <c r="B86" s="459"/>
    </row>
    <row r="87" spans="1:26" ht="12.75" customHeight="1" x14ac:dyDescent="0.25">
      <c r="A87" s="459" t="s">
        <v>177</v>
      </c>
      <c r="B87" s="459"/>
    </row>
    <row r="88" spans="1:26" ht="12.75" customHeight="1" x14ac:dyDescent="0.25">
      <c r="A88" s="459" t="s">
        <v>178</v>
      </c>
      <c r="B88" s="459"/>
    </row>
    <row r="89" spans="1:26" ht="12.75" customHeight="1" x14ac:dyDescent="0.25"/>
    <row r="90" spans="1:26" ht="12.75" customHeight="1" x14ac:dyDescent="0.25"/>
    <row r="91" spans="1:26" ht="12.75" customHeight="1" x14ac:dyDescent="0.25"/>
    <row r="92" spans="1:26" ht="12.75" customHeight="1" x14ac:dyDescent="0.25"/>
    <row r="93" spans="1:26" ht="12.75" customHeight="1" x14ac:dyDescent="0.25"/>
    <row r="94" spans="1:26" ht="12.75" customHeight="1" x14ac:dyDescent="0.25"/>
    <row r="95" spans="1:26" ht="12.75" customHeight="1" x14ac:dyDescent="0.25"/>
    <row r="96" spans="1:2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</sheetData>
  <sortState ref="J9:K84">
    <sortCondition ref="J7"/>
  </sortState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5"/>
  <sheetViews>
    <sheetView zoomScaleNormal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7.42578125" style="270" customWidth="1"/>
    <col min="2" max="2" width="71" style="270" customWidth="1"/>
    <col min="3" max="5" width="14.42578125" style="184" customWidth="1"/>
    <col min="6" max="6" width="12.5703125" style="184" bestFit="1" customWidth="1"/>
    <col min="7" max="7" width="11.140625" style="270" bestFit="1" customWidth="1"/>
    <col min="8" max="16384" width="9.140625" style="270"/>
  </cols>
  <sheetData>
    <row r="1" spans="1:8" ht="12.75" customHeight="1" x14ac:dyDescent="0.25">
      <c r="A1" s="447" t="s">
        <v>4</v>
      </c>
      <c r="B1" s="450"/>
    </row>
    <row r="2" spans="1:8" ht="12.75" customHeight="1" x14ac:dyDescent="0.25">
      <c r="A2" s="452" t="s">
        <v>179</v>
      </c>
      <c r="B2" s="370"/>
      <c r="C2" s="370"/>
      <c r="D2" s="370"/>
      <c r="E2" s="370"/>
      <c r="F2" s="370"/>
      <c r="G2" s="370"/>
      <c r="H2" s="370"/>
    </row>
    <row r="3" spans="1:8" ht="12.75" customHeight="1" x14ac:dyDescent="0.25">
      <c r="A3" s="449" t="s">
        <v>22</v>
      </c>
      <c r="B3" s="453"/>
    </row>
    <row r="4" spans="1:8" ht="12.75" customHeight="1" x14ac:dyDescent="0.25">
      <c r="A4" s="449"/>
      <c r="B4" s="453"/>
    </row>
    <row r="5" spans="1:8" ht="67.5" x14ac:dyDescent="0.25">
      <c r="A5" s="152" t="s">
        <v>23</v>
      </c>
      <c r="B5" s="152" t="s">
        <v>180</v>
      </c>
      <c r="C5" s="153" t="s">
        <v>96</v>
      </c>
      <c r="D5" s="152" t="s">
        <v>97</v>
      </c>
      <c r="E5" s="152" t="s">
        <v>98</v>
      </c>
      <c r="F5" s="154" t="s">
        <v>99</v>
      </c>
      <c r="G5" s="152" t="s">
        <v>100</v>
      </c>
      <c r="H5" s="152" t="s">
        <v>101</v>
      </c>
    </row>
    <row r="6" spans="1:8" ht="12.75" customHeight="1" x14ac:dyDescent="0.25">
      <c r="A6" s="155">
        <v>1</v>
      </c>
      <c r="B6" s="155">
        <v>2</v>
      </c>
      <c r="C6" s="155">
        <v>3</v>
      </c>
      <c r="D6" s="155">
        <v>4</v>
      </c>
      <c r="E6" s="155">
        <v>5</v>
      </c>
      <c r="F6" s="155">
        <v>6</v>
      </c>
      <c r="G6" s="155">
        <v>7</v>
      </c>
      <c r="H6" s="155">
        <v>8</v>
      </c>
    </row>
    <row r="7" spans="1:8" ht="12.75" customHeight="1" x14ac:dyDescent="0.25">
      <c r="A7" s="476" t="s">
        <v>181</v>
      </c>
      <c r="B7" s="477"/>
      <c r="C7" s="167"/>
      <c r="D7" s="167"/>
      <c r="E7" s="167"/>
      <c r="F7" s="167"/>
      <c r="G7" s="167"/>
      <c r="H7" s="167"/>
    </row>
    <row r="8" spans="1:8" ht="12.75" customHeight="1" x14ac:dyDescent="0.25">
      <c r="A8" s="156">
        <v>1</v>
      </c>
      <c r="B8" s="157" t="s">
        <v>182</v>
      </c>
      <c r="C8" s="168">
        <v>55741024.590000004</v>
      </c>
      <c r="D8" s="467">
        <v>0.24662742389663303</v>
      </c>
      <c r="E8" s="467">
        <v>0.11072190420403841</v>
      </c>
      <c r="F8" s="168">
        <v>-443476.55</v>
      </c>
      <c r="G8" s="169">
        <v>7207.2695999999996</v>
      </c>
      <c r="H8" s="467">
        <v>-8.2281918404356752E-3</v>
      </c>
    </row>
    <row r="9" spans="1:8" ht="12.75" customHeight="1" x14ac:dyDescent="0.25">
      <c r="A9" s="156">
        <v>3</v>
      </c>
      <c r="B9" s="122" t="s">
        <v>183</v>
      </c>
      <c r="C9" s="168">
        <v>5882491.7999999998</v>
      </c>
      <c r="D9" s="467">
        <v>2.602721800322522E-2</v>
      </c>
      <c r="E9" s="467">
        <v>0.34413322559840109</v>
      </c>
      <c r="F9" s="168">
        <v>706071.6</v>
      </c>
      <c r="G9" s="169">
        <v>114.0205</v>
      </c>
      <c r="H9" s="467">
        <v>0.14511870436041058</v>
      </c>
    </row>
    <row r="10" spans="1:8" ht="12.75" customHeight="1" x14ac:dyDescent="0.25">
      <c r="A10" s="156">
        <v>4</v>
      </c>
      <c r="B10" s="122" t="s">
        <v>184</v>
      </c>
      <c r="C10" s="168">
        <v>7805730.5599999996</v>
      </c>
      <c r="D10" s="467">
        <v>3.4536631391404109E-2</v>
      </c>
      <c r="E10" s="467" t="s">
        <v>90</v>
      </c>
      <c r="F10" s="168">
        <v>206688.62</v>
      </c>
      <c r="G10" s="169">
        <v>1.0271999999999999</v>
      </c>
      <c r="H10" s="467" t="s">
        <v>90</v>
      </c>
    </row>
    <row r="11" spans="1:8" ht="12.75" customHeight="1" x14ac:dyDescent="0.25">
      <c r="A11" s="156">
        <v>5</v>
      </c>
      <c r="B11" s="131" t="s">
        <v>185</v>
      </c>
      <c r="C11" s="168">
        <v>28163662.350000001</v>
      </c>
      <c r="D11" s="467">
        <v>0.12461076099633091</v>
      </c>
      <c r="E11" s="467">
        <v>2.5029235703185717E-3</v>
      </c>
      <c r="F11" s="168">
        <v>102068.97</v>
      </c>
      <c r="G11" s="169">
        <v>1.0041</v>
      </c>
      <c r="H11" s="467">
        <v>-6.3164769546557281E-2</v>
      </c>
    </row>
    <row r="12" spans="1:8" ht="12.75" customHeight="1" x14ac:dyDescent="0.25">
      <c r="A12" s="156">
        <v>6</v>
      </c>
      <c r="B12" s="122" t="s">
        <v>186</v>
      </c>
      <c r="C12" s="168">
        <v>5777708.3700000001</v>
      </c>
      <c r="D12" s="467">
        <v>2.5563601347484931E-2</v>
      </c>
      <c r="E12" s="467">
        <v>2.989080893780994E-3</v>
      </c>
      <c r="F12" s="168">
        <v>17218.57</v>
      </c>
      <c r="G12" s="169">
        <v>835.6739</v>
      </c>
      <c r="H12" s="467">
        <v>2.9891378056739934E-3</v>
      </c>
    </row>
    <row r="13" spans="1:8" ht="12.75" customHeight="1" x14ac:dyDescent="0.25">
      <c r="A13" s="156">
        <v>7</v>
      </c>
      <c r="B13" s="122" t="s">
        <v>187</v>
      </c>
      <c r="C13" s="168">
        <v>10191036.550000001</v>
      </c>
      <c r="D13" s="467">
        <v>4.5090471688491986E-2</v>
      </c>
      <c r="E13" s="467">
        <v>-1.7670463201358538E-2</v>
      </c>
      <c r="F13" s="168">
        <v>-183319.67999999999</v>
      </c>
      <c r="G13" s="169">
        <v>900.63509999999997</v>
      </c>
      <c r="H13" s="467">
        <v>-1.7670444877818985E-2</v>
      </c>
    </row>
    <row r="14" spans="1:8" ht="12.75" customHeight="1" x14ac:dyDescent="0.25">
      <c r="A14" s="156">
        <v>8</v>
      </c>
      <c r="B14" s="170" t="s">
        <v>188</v>
      </c>
      <c r="C14" s="168">
        <v>16120022.9</v>
      </c>
      <c r="D14" s="467">
        <v>0</v>
      </c>
      <c r="E14" s="467">
        <v>0</v>
      </c>
      <c r="F14" s="168">
        <v>1436379.5</v>
      </c>
      <c r="G14" s="169">
        <v>135.5309</v>
      </c>
      <c r="H14" s="467">
        <v>9.7821543825088411E-2</v>
      </c>
    </row>
    <row r="15" spans="1:8" ht="12.75" customHeight="1" x14ac:dyDescent="0.25">
      <c r="A15" s="156">
        <v>9</v>
      </c>
      <c r="B15" s="122" t="s">
        <v>189</v>
      </c>
      <c r="C15" s="168">
        <v>13336740.33</v>
      </c>
      <c r="D15" s="467">
        <v>5.9008709204034226E-2</v>
      </c>
      <c r="E15" s="467">
        <v>4.581458992877388E-2</v>
      </c>
      <c r="F15" s="168">
        <v>584782.11</v>
      </c>
      <c r="G15" s="169">
        <v>1.1492</v>
      </c>
      <c r="H15" s="467">
        <v>4.5868219876228612E-2</v>
      </c>
    </row>
    <row r="16" spans="1:8" ht="12.75" customHeight="1" x14ac:dyDescent="0.25">
      <c r="A16" s="156">
        <v>10</v>
      </c>
      <c r="B16" s="122" t="s">
        <v>190</v>
      </c>
      <c r="C16" s="168">
        <v>7439726.4100000001</v>
      </c>
      <c r="D16" s="467">
        <v>3.2917237752447384E-2</v>
      </c>
      <c r="E16" s="467">
        <v>2.7460653949834123E-2</v>
      </c>
      <c r="F16" s="168">
        <v>198839.49</v>
      </c>
      <c r="G16" s="169">
        <v>826.43550000000005</v>
      </c>
      <c r="H16" s="467">
        <v>2.746064015109884E-2</v>
      </c>
    </row>
    <row r="17" spans="1:8" ht="12.75" customHeight="1" x14ac:dyDescent="0.25">
      <c r="A17" s="156">
        <v>11</v>
      </c>
      <c r="B17" s="122" t="s">
        <v>191</v>
      </c>
      <c r="C17" s="168">
        <v>9999818.5</v>
      </c>
      <c r="D17" s="467">
        <v>4.4244423101819648E-2</v>
      </c>
      <c r="E17" s="467">
        <v>5.3826686136229179E-2</v>
      </c>
      <c r="F17" s="168">
        <v>510764.34</v>
      </c>
      <c r="G17" s="169">
        <v>864.33489999999995</v>
      </c>
      <c r="H17" s="467">
        <v>5.3826627342301127E-2</v>
      </c>
    </row>
    <row r="18" spans="1:8" ht="12.75" customHeight="1" x14ac:dyDescent="0.25">
      <c r="A18" s="156">
        <v>12</v>
      </c>
      <c r="B18" s="122" t="s">
        <v>192</v>
      </c>
      <c r="C18" s="168">
        <v>12569208.6</v>
      </c>
      <c r="D18" s="467">
        <v>5.5612747706713893E-2</v>
      </c>
      <c r="E18" s="467">
        <v>3.0515968863855103E-2</v>
      </c>
      <c r="F18" s="168">
        <v>372203.43</v>
      </c>
      <c r="G18" s="169">
        <v>512.78899999999999</v>
      </c>
      <c r="H18" s="467">
        <v>3.0516026696725308E-2</v>
      </c>
    </row>
    <row r="19" spans="1:8" ht="12.75" customHeight="1" x14ac:dyDescent="0.25">
      <c r="A19" s="156">
        <v>13</v>
      </c>
      <c r="B19" s="122" t="s">
        <v>193</v>
      </c>
      <c r="C19" s="168">
        <v>6394982.04</v>
      </c>
      <c r="D19" s="467">
        <v>2.8294742660209055E-2</v>
      </c>
      <c r="E19" s="467">
        <v>-0.12159047475804231</v>
      </c>
      <c r="F19" s="168">
        <v>-332500.27</v>
      </c>
      <c r="G19" s="169">
        <v>42.599200000000003</v>
      </c>
      <c r="H19" s="467">
        <v>-4.8838377636117883E-2</v>
      </c>
    </row>
    <row r="20" spans="1:8" ht="12.75" customHeight="1" x14ac:dyDescent="0.25">
      <c r="A20" s="156">
        <v>14</v>
      </c>
      <c r="B20" s="122" t="s">
        <v>194</v>
      </c>
      <c r="C20" s="168">
        <v>13904925.59</v>
      </c>
      <c r="D20" s="467">
        <v>6.1522657736565831E-2</v>
      </c>
      <c r="E20" s="467">
        <v>6.3441250779227271E-2</v>
      </c>
      <c r="F20" s="168">
        <v>829520.08</v>
      </c>
      <c r="G20" s="169">
        <v>449.6782</v>
      </c>
      <c r="H20" s="467">
        <v>6.3441109418898411E-2</v>
      </c>
    </row>
    <row r="21" spans="1:8" ht="12.75" customHeight="1" x14ac:dyDescent="0.25">
      <c r="A21" s="156">
        <v>15</v>
      </c>
      <c r="B21" s="170" t="s">
        <v>195</v>
      </c>
      <c r="C21" s="168">
        <v>32686005.07</v>
      </c>
      <c r="D21" s="467">
        <v>0.14461996863496093</v>
      </c>
      <c r="E21" s="467">
        <v>-0.15571567493377603</v>
      </c>
      <c r="F21" s="168">
        <v>514595.51</v>
      </c>
      <c r="G21" s="169">
        <v>57.867899999999999</v>
      </c>
      <c r="H21" s="467">
        <v>1.5251251785131485E-2</v>
      </c>
    </row>
    <row r="22" spans="1:8" ht="12.75" customHeight="1" x14ac:dyDescent="0.25">
      <c r="A22" s="164" t="s">
        <v>196</v>
      </c>
      <c r="B22" s="165"/>
      <c r="C22" s="166">
        <v>226013083.66</v>
      </c>
      <c r="D22" s="466">
        <v>0.92867659412032111</v>
      </c>
      <c r="E22" s="165"/>
      <c r="F22" s="166">
        <v>4519835.72</v>
      </c>
      <c r="G22" s="165"/>
      <c r="H22" s="165"/>
    </row>
    <row r="23" spans="1:8" ht="12.75" customHeight="1" x14ac:dyDescent="0.25">
      <c r="A23" s="171" t="s">
        <v>197</v>
      </c>
      <c r="B23" s="172"/>
      <c r="C23" s="158"/>
      <c r="D23" s="465"/>
      <c r="E23" s="467"/>
      <c r="F23" s="159"/>
      <c r="G23" s="158"/>
      <c r="H23" s="467"/>
    </row>
    <row r="24" spans="1:8" x14ac:dyDescent="0.25">
      <c r="A24" s="173">
        <v>1</v>
      </c>
      <c r="B24" s="174" t="s">
        <v>198</v>
      </c>
      <c r="C24" s="468">
        <v>31322895.949999999</v>
      </c>
      <c r="D24" s="467">
        <v>4.2175365092598664E-2</v>
      </c>
      <c r="E24" s="467">
        <v>-0.33341803951255444</v>
      </c>
      <c r="F24" s="168">
        <v>-15667418.529999999</v>
      </c>
      <c r="G24" s="469">
        <v>10.199999999999999</v>
      </c>
      <c r="H24" s="467">
        <v>-0.33342482404375873</v>
      </c>
    </row>
    <row r="25" spans="1:8" ht="12.75" customHeight="1" x14ac:dyDescent="0.25">
      <c r="A25" s="173">
        <v>2</v>
      </c>
      <c r="B25" s="174" t="s">
        <v>199</v>
      </c>
      <c r="C25" s="468">
        <v>10880129.949999999</v>
      </c>
      <c r="D25" s="467">
        <v>1.464977739059173E-2</v>
      </c>
      <c r="E25" s="467">
        <v>-1.216018377988258E-2</v>
      </c>
      <c r="F25" s="168">
        <v>-640305.12</v>
      </c>
      <c r="G25" s="469">
        <v>0.68120000000000003</v>
      </c>
      <c r="H25" s="467">
        <v>-5.703211517165007E-2</v>
      </c>
    </row>
    <row r="26" spans="1:8" ht="12.75" customHeight="1" x14ac:dyDescent="0.25">
      <c r="A26" s="173">
        <v>3</v>
      </c>
      <c r="B26" s="175" t="s">
        <v>200</v>
      </c>
      <c r="C26" s="468">
        <v>45292875.009999998</v>
      </c>
      <c r="D26" s="467">
        <v>6.0985534118220268E-2</v>
      </c>
      <c r="E26" s="467">
        <v>-1.9726588274895313E-3</v>
      </c>
      <c r="F26" s="168">
        <v>-796078.35</v>
      </c>
      <c r="G26" s="469">
        <v>143.05000000000001</v>
      </c>
      <c r="H26" s="467">
        <v>-1.7108698639549134E-2</v>
      </c>
    </row>
    <row r="27" spans="1:8" ht="12.75" customHeight="1" x14ac:dyDescent="0.25">
      <c r="A27" s="173">
        <v>4</v>
      </c>
      <c r="B27" s="175" t="s">
        <v>201</v>
      </c>
      <c r="C27" s="468">
        <v>325442530.31</v>
      </c>
      <c r="D27" s="467">
        <v>0.4381988675119089</v>
      </c>
      <c r="E27" s="467">
        <v>1.4739929654734176</v>
      </c>
      <c r="F27" s="168">
        <v>81534040.760000005</v>
      </c>
      <c r="G27" s="469">
        <v>204.77</v>
      </c>
      <c r="H27" s="467">
        <v>0.33357212634321065</v>
      </c>
    </row>
    <row r="28" spans="1:8" x14ac:dyDescent="0.25">
      <c r="A28" s="173">
        <v>5</v>
      </c>
      <c r="B28" s="176" t="s">
        <v>202</v>
      </c>
      <c r="C28" s="468">
        <v>150777586.31</v>
      </c>
      <c r="D28" s="467">
        <v>0.20301761882285527</v>
      </c>
      <c r="E28" s="467">
        <v>0.88567441831426008</v>
      </c>
      <c r="F28" s="168">
        <v>-1024647.44</v>
      </c>
      <c r="G28" s="469">
        <v>3.47</v>
      </c>
      <c r="H28" s="467">
        <v>-2.8011204481792618E-2</v>
      </c>
    </row>
    <row r="29" spans="1:8" x14ac:dyDescent="0.25">
      <c r="A29" s="173">
        <v>6</v>
      </c>
      <c r="B29" s="176" t="s">
        <v>203</v>
      </c>
      <c r="C29" s="468">
        <v>73792083.700000003</v>
      </c>
      <c r="D29" s="467">
        <v>9.9358886737645327E-2</v>
      </c>
      <c r="E29" s="467">
        <v>0.10879027846098203</v>
      </c>
      <c r="F29" s="168">
        <v>7240198.1600000001</v>
      </c>
      <c r="G29" s="469">
        <v>513.12469999999996</v>
      </c>
      <c r="H29" s="467">
        <v>0.10879018036474856</v>
      </c>
    </row>
    <row r="30" spans="1:8" x14ac:dyDescent="0.25">
      <c r="A30" s="173">
        <v>7</v>
      </c>
      <c r="B30" s="177" t="s">
        <v>204</v>
      </c>
      <c r="C30" s="468">
        <v>105174170.31</v>
      </c>
      <c r="D30" s="467">
        <v>0.1416139503261799</v>
      </c>
      <c r="E30" s="467">
        <v>0.17371464104076897</v>
      </c>
      <c r="F30" s="168">
        <v>2538610.4500000002</v>
      </c>
      <c r="G30" s="469">
        <v>223.73050000000001</v>
      </c>
      <c r="H30" s="467">
        <v>2.4750511618362999E-2</v>
      </c>
    </row>
    <row r="31" spans="1:8" ht="12.75" customHeight="1" x14ac:dyDescent="0.25">
      <c r="A31" s="164" t="s">
        <v>205</v>
      </c>
      <c r="B31" s="165"/>
      <c r="C31" s="166">
        <v>742682271.53999996</v>
      </c>
      <c r="D31" s="466">
        <v>1.0000000000000002</v>
      </c>
      <c r="E31" s="166"/>
      <c r="F31" s="178">
        <v>73184399.930000007</v>
      </c>
      <c r="G31" s="165"/>
      <c r="H31" s="165"/>
    </row>
    <row r="32" spans="1:8" ht="12.75" customHeight="1" x14ac:dyDescent="0.25">
      <c r="A32" s="171" t="s">
        <v>206</v>
      </c>
      <c r="B32" s="172"/>
      <c r="C32" s="158"/>
      <c r="D32" s="465"/>
      <c r="E32" s="467"/>
      <c r="F32" s="159"/>
      <c r="G32" s="158"/>
      <c r="H32" s="467"/>
    </row>
    <row r="33" spans="1:44" x14ac:dyDescent="0.25">
      <c r="A33" s="173">
        <v>1</v>
      </c>
      <c r="B33" s="174" t="s">
        <v>207</v>
      </c>
      <c r="C33" s="470">
        <v>127074030.72</v>
      </c>
      <c r="D33" s="465">
        <v>8.7880558261333938E-2</v>
      </c>
      <c r="E33" s="467">
        <v>-7.734492634163509E-3</v>
      </c>
      <c r="F33" s="158">
        <v>-1383236.6</v>
      </c>
      <c r="G33" s="471">
        <v>63.44</v>
      </c>
      <c r="H33" s="467">
        <v>-7.6646331925543871E-3</v>
      </c>
    </row>
    <row r="34" spans="1:44" ht="12.75" customHeight="1" x14ac:dyDescent="0.25">
      <c r="A34" s="173">
        <v>2</v>
      </c>
      <c r="B34" s="179" t="s">
        <v>208</v>
      </c>
      <c r="C34" s="470">
        <v>1103547379.1900001</v>
      </c>
      <c r="D34" s="465">
        <v>0.76318000776051231</v>
      </c>
      <c r="E34" s="467">
        <v>2.3974209239163519E-2</v>
      </c>
      <c r="F34" s="158">
        <v>-5672675.4100000001</v>
      </c>
      <c r="G34" s="471">
        <v>286.97000000000003</v>
      </c>
      <c r="H34" s="467">
        <v>2.3970552238305392E-2</v>
      </c>
    </row>
    <row r="35" spans="1:44" ht="12.75" customHeight="1" x14ac:dyDescent="0.25">
      <c r="A35" s="173">
        <v>3</v>
      </c>
      <c r="B35" s="131" t="s">
        <v>209</v>
      </c>
      <c r="C35" s="470">
        <v>195962800.40000001</v>
      </c>
      <c r="D35" s="465">
        <v>0.135521948898847</v>
      </c>
      <c r="E35" s="467">
        <v>0.14201585634501993</v>
      </c>
      <c r="F35" s="158">
        <v>2676259.11</v>
      </c>
      <c r="G35" s="471">
        <v>64.33</v>
      </c>
      <c r="H35" s="467">
        <v>0.14202023788389845</v>
      </c>
    </row>
    <row r="36" spans="1:44" ht="12.75" customHeight="1" x14ac:dyDescent="0.25">
      <c r="A36" s="173">
        <v>4</v>
      </c>
      <c r="B36" s="131" t="s">
        <v>210</v>
      </c>
      <c r="C36" s="470">
        <v>19401491.579999998</v>
      </c>
      <c r="D36" s="465">
        <v>1.3417485079306766E-2</v>
      </c>
      <c r="E36" s="467">
        <v>8.2658973468291819E-2</v>
      </c>
      <c r="F36" s="158">
        <v>484798.91</v>
      </c>
      <c r="G36" s="471">
        <v>38.3429</v>
      </c>
      <c r="H36" s="467">
        <v>8.2521174477696177E-2</v>
      </c>
    </row>
    <row r="37" spans="1:44" ht="12.75" customHeight="1" x14ac:dyDescent="0.25">
      <c r="A37" s="164" t="s">
        <v>211</v>
      </c>
      <c r="B37" s="165"/>
      <c r="C37" s="166">
        <v>1445985701.8900001</v>
      </c>
      <c r="D37" s="466">
        <v>1</v>
      </c>
      <c r="E37" s="166"/>
      <c r="F37" s="166">
        <v>-3894853.99</v>
      </c>
      <c r="G37" s="165"/>
      <c r="H37" s="165"/>
    </row>
    <row r="38" spans="1:44" ht="12.75" customHeight="1" x14ac:dyDescent="0.25"/>
    <row r="39" spans="1:44" ht="12.75" customHeight="1" x14ac:dyDescent="0.25">
      <c r="A39" s="455" t="s">
        <v>175</v>
      </c>
      <c r="B39" s="456"/>
      <c r="C39" s="457"/>
      <c r="D39" s="456"/>
      <c r="E39" s="454"/>
      <c r="F39" s="458"/>
      <c r="G39" s="454"/>
      <c r="H39" s="454"/>
      <c r="I39" s="454"/>
      <c r="J39" s="454"/>
      <c r="K39" s="454"/>
      <c r="L39" s="454"/>
      <c r="M39" s="454"/>
      <c r="N39" s="454"/>
      <c r="O39" s="454"/>
      <c r="P39" s="454"/>
      <c r="Q39" s="454"/>
      <c r="R39" s="454"/>
      <c r="S39" s="454"/>
      <c r="T39" s="454"/>
      <c r="U39" s="454"/>
      <c r="V39" s="454"/>
      <c r="W39" s="454"/>
      <c r="X39" s="454"/>
      <c r="Y39" s="454"/>
      <c r="Z39" s="454"/>
      <c r="AA39" s="454"/>
      <c r="AB39" s="454"/>
      <c r="AC39" s="454"/>
      <c r="AD39" s="454"/>
      <c r="AE39" s="454"/>
      <c r="AF39" s="454"/>
      <c r="AG39" s="454"/>
      <c r="AH39" s="454"/>
      <c r="AI39" s="454"/>
      <c r="AJ39" s="454"/>
      <c r="AK39" s="454"/>
      <c r="AL39" s="454"/>
      <c r="AM39" s="454"/>
      <c r="AN39" s="454"/>
      <c r="AO39" s="454"/>
      <c r="AP39" s="454"/>
      <c r="AQ39" s="454"/>
      <c r="AR39" s="454"/>
    </row>
    <row r="40" spans="1:44" ht="12.75" customHeight="1" x14ac:dyDescent="0.25">
      <c r="A40" s="462" t="s">
        <v>212</v>
      </c>
      <c r="B40" s="462"/>
      <c r="C40" s="472"/>
      <c r="D40" s="472"/>
      <c r="E40" s="473"/>
      <c r="F40" s="472"/>
      <c r="G40" s="472"/>
      <c r="H40" s="472"/>
      <c r="I40" s="454"/>
      <c r="J40" s="454"/>
      <c r="K40" s="454"/>
      <c r="L40" s="454"/>
      <c r="M40" s="454"/>
      <c r="N40" s="454"/>
      <c r="O40" s="454"/>
      <c r="P40" s="454"/>
      <c r="Q40" s="454"/>
      <c r="R40" s="454"/>
      <c r="S40" s="454"/>
      <c r="T40" s="454"/>
      <c r="U40" s="454"/>
      <c r="V40" s="454"/>
      <c r="W40" s="454"/>
      <c r="X40" s="454"/>
      <c r="Y40" s="454"/>
      <c r="Z40" s="454"/>
      <c r="AA40" s="454"/>
      <c r="AB40" s="454"/>
      <c r="AC40" s="454"/>
      <c r="AD40" s="454"/>
      <c r="AE40" s="454"/>
      <c r="AF40" s="454"/>
      <c r="AG40" s="454"/>
      <c r="AH40" s="454"/>
      <c r="AI40" s="454"/>
      <c r="AJ40" s="454"/>
      <c r="AK40" s="454"/>
      <c r="AL40" s="454"/>
      <c r="AM40" s="454"/>
      <c r="AN40" s="454"/>
      <c r="AO40" s="454"/>
      <c r="AP40" s="454"/>
    </row>
    <row r="41" spans="1:44" ht="12.75" customHeight="1" x14ac:dyDescent="0.25">
      <c r="A41" s="463" t="s">
        <v>394</v>
      </c>
      <c r="B41" s="463"/>
      <c r="C41" s="463"/>
      <c r="D41" s="463"/>
      <c r="E41" s="463"/>
      <c r="F41" s="463"/>
      <c r="G41" s="463"/>
      <c r="H41" s="463"/>
    </row>
    <row r="42" spans="1:44" ht="12.75" customHeight="1" x14ac:dyDescent="0.25">
      <c r="A42" s="464" t="s">
        <v>395</v>
      </c>
      <c r="B42" s="464"/>
      <c r="C42" s="474"/>
      <c r="D42" s="474"/>
      <c r="E42" s="474"/>
      <c r="F42" s="474"/>
      <c r="G42" s="464"/>
      <c r="H42" s="464"/>
    </row>
    <row r="43" spans="1:44" ht="12.75" customHeight="1" x14ac:dyDescent="0.25">
      <c r="A43" s="320"/>
    </row>
    <row r="44" spans="1:44" ht="12.75" customHeight="1" x14ac:dyDescent="0.25"/>
    <row r="45" spans="1:44" ht="12.75" customHeight="1" x14ac:dyDescent="0.25"/>
    <row r="46" spans="1:44" ht="12.75" customHeight="1" x14ac:dyDescent="0.25"/>
    <row r="47" spans="1:44" ht="12.75" customHeight="1" x14ac:dyDescent="0.25"/>
    <row r="48" spans="1:44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</sheetData>
  <mergeCells count="1">
    <mergeCell ref="A7:B7"/>
  </mergeCells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1"/>
  <sheetViews>
    <sheetView workbookViewId="0"/>
  </sheetViews>
  <sheetFormatPr defaultColWidth="11.42578125" defaultRowHeight="11.25" x14ac:dyDescent="0.2"/>
  <cols>
    <col min="1" max="1" width="7.28515625" style="46" customWidth="1"/>
    <col min="2" max="2" width="34.28515625" style="46" customWidth="1"/>
    <col min="3" max="3" width="12.140625" style="46" customWidth="1"/>
    <col min="4" max="5" width="11.28515625" style="46" customWidth="1"/>
    <col min="6" max="6" width="11" style="46" customWidth="1"/>
    <col min="7" max="7" width="12.7109375" style="46" bestFit="1" customWidth="1"/>
    <col min="8" max="8" width="11.140625" style="46" customWidth="1"/>
    <col min="9" max="9" width="10.28515625" style="46" customWidth="1"/>
    <col min="10" max="10" width="9" style="46" customWidth="1"/>
    <col min="11" max="11" width="9.7109375" style="46" customWidth="1"/>
    <col min="12" max="16384" width="11.42578125" style="46"/>
  </cols>
  <sheetData>
    <row r="1" spans="1:59" ht="12.75" x14ac:dyDescent="0.2">
      <c r="A1" s="447" t="s">
        <v>5</v>
      </c>
      <c r="B1" s="180"/>
      <c r="C1" s="111"/>
      <c r="D1" s="111"/>
      <c r="E1" s="111"/>
      <c r="F1" s="111"/>
      <c r="G1" s="111"/>
      <c r="H1" s="112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</row>
    <row r="2" spans="1:59" ht="12.75" customHeight="1" x14ac:dyDescent="0.2">
      <c r="A2" s="181" t="s">
        <v>213</v>
      </c>
      <c r="B2" s="181"/>
      <c r="C2" s="68"/>
      <c r="D2" s="68"/>
      <c r="E2" s="68"/>
      <c r="F2" s="68"/>
      <c r="G2" s="68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</row>
    <row r="3" spans="1:59" ht="12.75" x14ac:dyDescent="0.2">
      <c r="A3" s="94" t="s">
        <v>22</v>
      </c>
      <c r="B3" s="182"/>
      <c r="C3" s="11"/>
      <c r="D3" s="11"/>
      <c r="E3" s="11"/>
      <c r="F3" s="116"/>
      <c r="G3" s="11"/>
      <c r="H3" s="112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</row>
    <row r="4" spans="1:59" x14ac:dyDescent="0.2">
      <c r="A4" s="20"/>
      <c r="B4" s="67"/>
      <c r="C4" s="68"/>
      <c r="D4" s="68"/>
      <c r="E4" s="68"/>
      <c r="F4" s="68"/>
      <c r="H4" s="68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</row>
    <row r="5" spans="1:59" ht="48.75" customHeight="1" x14ac:dyDescent="0.2">
      <c r="A5" s="95" t="s">
        <v>23</v>
      </c>
      <c r="B5" s="95" t="s">
        <v>214</v>
      </c>
      <c r="C5" s="95" t="s">
        <v>215</v>
      </c>
      <c r="D5" s="95" t="s">
        <v>216</v>
      </c>
      <c r="E5" s="95" t="s">
        <v>217</v>
      </c>
      <c r="F5" s="95" t="s">
        <v>62</v>
      </c>
      <c r="G5" s="95" t="s">
        <v>63</v>
      </c>
      <c r="H5" s="95" t="s">
        <v>218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</row>
    <row r="6" spans="1:59" ht="15" x14ac:dyDescent="0.2">
      <c r="A6" s="119">
        <v>1</v>
      </c>
      <c r="B6" s="119">
        <v>2</v>
      </c>
      <c r="C6" s="119">
        <v>3</v>
      </c>
      <c r="D6" s="119">
        <v>4</v>
      </c>
      <c r="E6" s="119"/>
      <c r="F6" s="119">
        <v>6</v>
      </c>
      <c r="G6" s="119">
        <v>7</v>
      </c>
      <c r="H6" s="119">
        <v>8</v>
      </c>
      <c r="I6" s="11"/>
      <c r="J6" s="183"/>
      <c r="K6" s="183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</row>
    <row r="7" spans="1:59" ht="12" customHeight="1" x14ac:dyDescent="0.2">
      <c r="A7" s="478" t="s">
        <v>219</v>
      </c>
      <c r="B7" s="478"/>
      <c r="C7" s="478"/>
      <c r="D7" s="478"/>
      <c r="E7" s="478"/>
      <c r="F7" s="478"/>
      <c r="G7" s="478"/>
      <c r="H7" s="478"/>
      <c r="I7" s="11"/>
      <c r="J7" s="184"/>
      <c r="K7" s="1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</row>
    <row r="8" spans="1:59" ht="12" customHeight="1" x14ac:dyDescent="0.2">
      <c r="A8" s="121">
        <v>1</v>
      </c>
      <c r="B8" s="157" t="s">
        <v>220</v>
      </c>
      <c r="C8" s="185">
        <v>190794138.30000001</v>
      </c>
      <c r="D8" s="186">
        <v>0.28568100119097029</v>
      </c>
      <c r="E8" s="186">
        <v>0.20741247405011792</v>
      </c>
      <c r="F8" s="185">
        <v>90000000</v>
      </c>
      <c r="G8" s="158">
        <v>178570661.30000001</v>
      </c>
      <c r="H8" s="187">
        <v>38806263.020000003</v>
      </c>
      <c r="I8" s="188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</row>
    <row r="9" spans="1:59" ht="12" customHeight="1" x14ac:dyDescent="0.2">
      <c r="A9" s="173">
        <v>2</v>
      </c>
      <c r="B9" s="135" t="s">
        <v>221</v>
      </c>
      <c r="C9" s="189">
        <v>100824597.48999999</v>
      </c>
      <c r="D9" s="186">
        <v>0.15096727924801129</v>
      </c>
      <c r="E9" s="186">
        <v>8.1108671238689409E-2</v>
      </c>
      <c r="F9" s="189">
        <v>71844200</v>
      </c>
      <c r="G9" s="189">
        <v>80670433.859999999</v>
      </c>
      <c r="H9" s="189">
        <v>8471154.3800000008</v>
      </c>
      <c r="I9" s="188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</row>
    <row r="10" spans="1:59" ht="12" customHeight="1" x14ac:dyDescent="0.2">
      <c r="A10" s="173">
        <v>3</v>
      </c>
      <c r="B10" s="122" t="s">
        <v>222</v>
      </c>
      <c r="C10" s="189">
        <v>113573853.31999999</v>
      </c>
      <c r="D10" s="186">
        <v>0.17005706996384176</v>
      </c>
      <c r="E10" s="186">
        <v>-5.7029743191989418E-2</v>
      </c>
      <c r="F10" s="189">
        <v>56000000</v>
      </c>
      <c r="G10" s="189">
        <v>103175277.86</v>
      </c>
      <c r="H10" s="189">
        <v>12316056.1</v>
      </c>
      <c r="I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</row>
    <row r="11" spans="1:59" ht="12" customHeight="1" x14ac:dyDescent="0.2">
      <c r="A11" s="190">
        <v>4</v>
      </c>
      <c r="B11" s="122" t="s">
        <v>223</v>
      </c>
      <c r="C11" s="191">
        <v>145025134.66999999</v>
      </c>
      <c r="D11" s="186">
        <v>0.21714988751507619</v>
      </c>
      <c r="E11" s="186">
        <v>-0.11557578276573716</v>
      </c>
      <c r="F11" s="191">
        <v>110000000</v>
      </c>
      <c r="G11" s="191">
        <v>137516982.21000001</v>
      </c>
      <c r="H11" s="191">
        <v>27485092.420000002</v>
      </c>
      <c r="I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1:59" s="143" customFormat="1" ht="21" customHeight="1" x14ac:dyDescent="0.2">
      <c r="A12" s="478" t="s">
        <v>224</v>
      </c>
      <c r="B12" s="478"/>
      <c r="C12" s="192">
        <v>550217723.77999997</v>
      </c>
      <c r="D12" s="193">
        <v>0.8238552379178995</v>
      </c>
      <c r="E12" s="193">
        <v>2.7102477936834422E-2</v>
      </c>
      <c r="F12" s="192">
        <v>327844200</v>
      </c>
      <c r="G12" s="192">
        <v>499933355.23000002</v>
      </c>
      <c r="H12" s="192">
        <v>87078565.920000017</v>
      </c>
      <c r="I12" s="194"/>
      <c r="J12" s="68"/>
      <c r="K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</row>
    <row r="13" spans="1:59" ht="12" customHeight="1" x14ac:dyDescent="0.2">
      <c r="A13" s="478" t="s">
        <v>225</v>
      </c>
      <c r="B13" s="478"/>
      <c r="C13" s="478"/>
      <c r="D13" s="478"/>
      <c r="E13" s="478"/>
      <c r="F13" s="478"/>
      <c r="G13" s="478"/>
      <c r="H13" s="478"/>
      <c r="I13" s="11"/>
      <c r="J13" s="11"/>
      <c r="K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</row>
    <row r="14" spans="1:59" ht="12" customHeight="1" x14ac:dyDescent="0.2">
      <c r="A14" s="121">
        <v>5</v>
      </c>
      <c r="B14" s="157" t="s">
        <v>226</v>
      </c>
      <c r="C14" s="185">
        <v>45570855.200000003</v>
      </c>
      <c r="D14" s="186">
        <v>6.8234420903405368E-2</v>
      </c>
      <c r="E14" s="186">
        <v>0.1471801908027946</v>
      </c>
      <c r="F14" s="185">
        <v>15000000</v>
      </c>
      <c r="G14" s="185">
        <v>33167759.780000001</v>
      </c>
      <c r="H14" s="187">
        <v>8048736.75</v>
      </c>
      <c r="I14" s="11"/>
      <c r="J14" s="11"/>
      <c r="K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</row>
    <row r="15" spans="1:59" ht="22.5" customHeight="1" x14ac:dyDescent="0.2">
      <c r="A15" s="173">
        <v>6</v>
      </c>
      <c r="B15" s="132" t="s">
        <v>227</v>
      </c>
      <c r="C15" s="185">
        <v>16544392.109999999</v>
      </c>
      <c r="D15" s="186">
        <v>2.477234648922539E-2</v>
      </c>
      <c r="E15" s="186">
        <v>2.609684354185348E-2</v>
      </c>
      <c r="F15" s="185">
        <v>15000000</v>
      </c>
      <c r="G15" s="185">
        <v>16172444.52</v>
      </c>
      <c r="H15" s="185">
        <v>693764.93</v>
      </c>
      <c r="I15" s="11"/>
      <c r="J15" s="11"/>
      <c r="K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</row>
    <row r="16" spans="1:59" ht="12" customHeight="1" x14ac:dyDescent="0.2">
      <c r="A16" s="173">
        <v>7</v>
      </c>
      <c r="B16" s="135" t="s">
        <v>228</v>
      </c>
      <c r="C16" s="189">
        <v>17333784.68</v>
      </c>
      <c r="D16" s="186">
        <v>2.5954324414436698E-2</v>
      </c>
      <c r="E16" s="186">
        <v>-3.2525835582956825E-2</v>
      </c>
      <c r="F16" s="189">
        <v>15000000</v>
      </c>
      <c r="G16" s="189">
        <v>16423141.140000001</v>
      </c>
      <c r="H16" s="189">
        <v>1021322.47</v>
      </c>
      <c r="I16" s="11"/>
      <c r="J16" s="11"/>
      <c r="K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</row>
    <row r="17" spans="1:59" ht="12" customHeight="1" x14ac:dyDescent="0.2">
      <c r="A17" s="190">
        <v>8</v>
      </c>
      <c r="B17" s="122" t="s">
        <v>223</v>
      </c>
      <c r="C17" s="191">
        <v>38190530.869999997</v>
      </c>
      <c r="D17" s="186">
        <v>5.7183670275033051E-2</v>
      </c>
      <c r="E17" s="186">
        <v>-5.0000599282336355E-2</v>
      </c>
      <c r="F17" s="191">
        <v>33445300</v>
      </c>
      <c r="G17" s="191">
        <v>37362793.869999997</v>
      </c>
      <c r="H17" s="195">
        <v>4296433.33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</row>
    <row r="18" spans="1:59" s="143" customFormat="1" ht="21" customHeight="1" x14ac:dyDescent="0.2">
      <c r="A18" s="478" t="s">
        <v>229</v>
      </c>
      <c r="B18" s="478"/>
      <c r="C18" s="192">
        <v>117639562.86000001</v>
      </c>
      <c r="D18" s="193">
        <v>0.17614476208210053</v>
      </c>
      <c r="E18" s="193">
        <v>3.2243174060619564E-2</v>
      </c>
      <c r="F18" s="192">
        <v>78445300</v>
      </c>
      <c r="G18" s="192">
        <v>103126139.31</v>
      </c>
      <c r="H18" s="192">
        <v>14060257.48</v>
      </c>
      <c r="I18" s="194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</row>
    <row r="19" spans="1:59" s="143" customFormat="1" ht="12" customHeight="1" x14ac:dyDescent="0.2">
      <c r="A19" s="478" t="s">
        <v>230</v>
      </c>
      <c r="B19" s="478"/>
      <c r="C19" s="192">
        <v>667857286.63999999</v>
      </c>
      <c r="D19" s="193">
        <v>1</v>
      </c>
      <c r="E19" s="193">
        <v>2.8004266168110439E-2</v>
      </c>
      <c r="F19" s="192">
        <v>406289500</v>
      </c>
      <c r="G19" s="192">
        <v>603059494.53999996</v>
      </c>
      <c r="H19" s="192">
        <v>101138823.40000002</v>
      </c>
      <c r="I19" s="194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</row>
    <row r="20" spans="1:59" s="143" customFormat="1" ht="12" customHeight="1" x14ac:dyDescent="0.2">
      <c r="A20" s="196"/>
      <c r="B20" s="196"/>
      <c r="C20" s="197"/>
      <c r="D20" s="198"/>
      <c r="E20" s="199"/>
      <c r="F20" s="142"/>
      <c r="G20" s="142"/>
      <c r="H20" s="142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</row>
    <row r="21" spans="1:59" x14ac:dyDescent="0.2">
      <c r="D21" s="200"/>
      <c r="E21" s="200"/>
    </row>
    <row r="22" spans="1:59" s="204" customFormat="1" x14ac:dyDescent="0.2">
      <c r="A22" s="201" t="s">
        <v>231</v>
      </c>
      <c r="B22" s="201"/>
      <c r="C22" s="202"/>
      <c r="D22" s="202"/>
      <c r="E22" s="202"/>
      <c r="F22" s="203"/>
      <c r="G22" s="203"/>
    </row>
    <row r="23" spans="1:59" ht="12.75" customHeight="1" x14ac:dyDescent="0.2">
      <c r="A23" s="205" t="s">
        <v>232</v>
      </c>
      <c r="G23" s="206"/>
    </row>
    <row r="24" spans="1:59" ht="12.75" customHeight="1" x14ac:dyDescent="0.2">
      <c r="C24" s="151"/>
      <c r="D24" s="151"/>
      <c r="E24" s="151"/>
      <c r="G24" s="151"/>
      <c r="H24" s="151"/>
    </row>
    <row r="25" spans="1:59" ht="12.75" customHeight="1" x14ac:dyDescent="0.2">
      <c r="C25" s="207"/>
      <c r="D25" s="208"/>
      <c r="F25" s="208"/>
      <c r="G25" s="209"/>
    </row>
    <row r="26" spans="1:59" ht="12.75" customHeight="1" x14ac:dyDescent="0.2">
      <c r="C26" s="210"/>
      <c r="D26" s="208"/>
      <c r="F26" s="208"/>
      <c r="G26" s="209"/>
    </row>
    <row r="27" spans="1:59" ht="12.75" customHeight="1" x14ac:dyDescent="0.2"/>
    <row r="28" spans="1:59" ht="12.75" customHeight="1" x14ac:dyDescent="0.2">
      <c r="D28" s="208"/>
      <c r="F28" s="208"/>
      <c r="G28" s="209"/>
    </row>
    <row r="29" spans="1:59" ht="12.75" customHeight="1" x14ac:dyDescent="0.2">
      <c r="D29" s="208"/>
      <c r="G29" s="208"/>
      <c r="H29" s="209"/>
    </row>
    <row r="30" spans="1:59" ht="12.75" customHeight="1" x14ac:dyDescent="0.2">
      <c r="D30" s="208"/>
      <c r="G30" s="208"/>
      <c r="H30" s="209"/>
    </row>
    <row r="31" spans="1:59" ht="12.75" customHeight="1" x14ac:dyDescent="0.2">
      <c r="D31" s="208"/>
      <c r="G31" s="208"/>
    </row>
  </sheetData>
  <mergeCells count="5">
    <mergeCell ref="A7:H7"/>
    <mergeCell ref="A12:B12"/>
    <mergeCell ref="A13:H13"/>
    <mergeCell ref="A18:B18"/>
    <mergeCell ref="A19:B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workbookViewId="0">
      <pane ySplit="5" topLeftCell="A6" activePane="bottomLeft" state="frozen"/>
      <selection pane="bottomLeft"/>
    </sheetView>
  </sheetViews>
  <sheetFormatPr defaultColWidth="9.140625" defaultRowHeight="11.25" x14ac:dyDescent="0.25"/>
  <cols>
    <col min="1" max="1" width="5.7109375" style="268" customWidth="1"/>
    <col min="2" max="2" width="50.140625" style="214" customWidth="1"/>
    <col min="3" max="3" width="16.7109375" style="213" customWidth="1"/>
    <col min="4" max="4" width="11.42578125" style="214" customWidth="1"/>
    <col min="5" max="5" width="12.42578125" style="214" customWidth="1"/>
    <col min="6" max="6" width="11.42578125" style="214" bestFit="1" customWidth="1"/>
    <col min="7" max="7" width="11.7109375" style="214" customWidth="1"/>
    <col min="8" max="8" width="10" style="214" customWidth="1"/>
    <col min="9" max="9" width="9.140625" style="214"/>
    <col min="10" max="10" width="32.140625" style="214" customWidth="1"/>
    <col min="11" max="11" width="13.42578125" style="214" customWidth="1"/>
    <col min="12" max="12" width="9.140625" style="214"/>
    <col min="13" max="14" width="25.28515625" style="214" customWidth="1"/>
    <col min="15" max="16384" width="9.140625" style="214"/>
  </cols>
  <sheetData>
    <row r="1" spans="1:41" ht="12.75" x14ac:dyDescent="0.25">
      <c r="A1" s="211" t="s">
        <v>6</v>
      </c>
      <c r="B1" s="212"/>
    </row>
    <row r="2" spans="1:41" s="46" customFormat="1" ht="12.75" customHeight="1" x14ac:dyDescent="0.2">
      <c r="A2" s="181" t="s">
        <v>233</v>
      </c>
      <c r="B2" s="181"/>
      <c r="C2" s="215"/>
      <c r="D2" s="68"/>
      <c r="E2" s="68"/>
      <c r="F2" s="68"/>
      <c r="G2" s="68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s="46" customFormat="1" ht="12.75" customHeight="1" x14ac:dyDescent="0.2">
      <c r="A3" s="481" t="s">
        <v>22</v>
      </c>
      <c r="B3" s="481"/>
      <c r="C3" s="215"/>
      <c r="D3" s="68"/>
      <c r="E3" s="68"/>
      <c r="F3" s="68"/>
      <c r="G3" s="68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2.75" customHeight="1" x14ac:dyDescent="0.25">
      <c r="A4" s="216"/>
      <c r="B4" s="217"/>
      <c r="C4" s="218"/>
      <c r="D4" s="217"/>
      <c r="E4" s="217"/>
      <c r="F4" s="217"/>
      <c r="G4" s="482"/>
      <c r="H4" s="482"/>
    </row>
    <row r="5" spans="1:41" ht="62.25" customHeight="1" x14ac:dyDescent="0.25">
      <c r="A5" s="219" t="s">
        <v>234</v>
      </c>
      <c r="B5" s="220" t="s">
        <v>235</v>
      </c>
      <c r="C5" s="221" t="s">
        <v>236</v>
      </c>
      <c r="D5" s="222" t="s">
        <v>237</v>
      </c>
      <c r="E5" s="222" t="s">
        <v>98</v>
      </c>
      <c r="F5" s="222" t="s">
        <v>238</v>
      </c>
      <c r="G5" s="222" t="s">
        <v>239</v>
      </c>
      <c r="H5" s="223" t="s">
        <v>240</v>
      </c>
    </row>
    <row r="6" spans="1:41" ht="12.75" customHeight="1" x14ac:dyDescent="0.25">
      <c r="A6" s="224">
        <v>1</v>
      </c>
      <c r="B6" s="224">
        <v>2</v>
      </c>
      <c r="C6" s="225">
        <v>4</v>
      </c>
      <c r="D6" s="226">
        <v>5</v>
      </c>
      <c r="E6" s="226">
        <v>6</v>
      </c>
      <c r="F6" s="226">
        <v>7</v>
      </c>
      <c r="G6" s="226">
        <v>8</v>
      </c>
      <c r="H6" s="226">
        <v>9</v>
      </c>
    </row>
    <row r="7" spans="1:41" ht="12.75" customHeight="1" x14ac:dyDescent="0.2">
      <c r="A7" s="479" t="s">
        <v>241</v>
      </c>
      <c r="B7" s="480"/>
      <c r="C7" s="480"/>
      <c r="D7" s="480"/>
      <c r="E7" s="480"/>
      <c r="F7" s="480"/>
      <c r="G7" s="480"/>
      <c r="H7" s="480"/>
    </row>
    <row r="8" spans="1:41" ht="12.75" customHeight="1" x14ac:dyDescent="0.2">
      <c r="A8" s="227">
        <v>1</v>
      </c>
      <c r="B8" s="228" t="s">
        <v>242</v>
      </c>
      <c r="C8" s="229">
        <v>24680837489</v>
      </c>
      <c r="D8" s="230">
        <v>0.38347070345413969</v>
      </c>
      <c r="E8" s="230">
        <v>5.9139735343601896E-2</v>
      </c>
      <c r="F8" s="229">
        <v>925946688</v>
      </c>
      <c r="G8" s="231">
        <v>202.32339999999999</v>
      </c>
      <c r="H8" s="232">
        <v>6.9793436891602223E-2</v>
      </c>
      <c r="I8" s="233"/>
    </row>
    <row r="9" spans="1:41" ht="12.75" customHeight="1" x14ac:dyDescent="0.2">
      <c r="A9" s="234">
        <v>2</v>
      </c>
      <c r="B9" s="235" t="s">
        <v>243</v>
      </c>
      <c r="C9" s="236">
        <v>8041992250.3999996</v>
      </c>
      <c r="D9" s="230">
        <v>0.12494991009960973</v>
      </c>
      <c r="E9" s="230">
        <v>2.7579422103509055E-2</v>
      </c>
      <c r="F9" s="237">
        <v>215119745.24000001</v>
      </c>
      <c r="G9" s="238">
        <v>199.50880000000001</v>
      </c>
      <c r="H9" s="239">
        <v>4.5318724316813608E-2</v>
      </c>
      <c r="I9" s="240"/>
    </row>
    <row r="10" spans="1:41" ht="12.75" customHeight="1" x14ac:dyDescent="0.2">
      <c r="A10" s="234">
        <v>3</v>
      </c>
      <c r="B10" s="235" t="s">
        <v>244</v>
      </c>
      <c r="C10" s="237">
        <v>9889252147.7199993</v>
      </c>
      <c r="D10" s="230">
        <v>0.1536511262801237</v>
      </c>
      <c r="E10" s="230">
        <v>2.7381450415301777E-2</v>
      </c>
      <c r="F10" s="237">
        <v>351593817.13</v>
      </c>
      <c r="G10" s="238">
        <v>181.37889999999999</v>
      </c>
      <c r="H10" s="239">
        <v>6.4228435572365017E-2</v>
      </c>
      <c r="I10" s="240"/>
    </row>
    <row r="11" spans="1:41" ht="12.75" customHeight="1" x14ac:dyDescent="0.2">
      <c r="A11" s="241">
        <v>4</v>
      </c>
      <c r="B11" s="242" t="s">
        <v>245</v>
      </c>
      <c r="C11" s="243">
        <v>18776038765.209999</v>
      </c>
      <c r="D11" s="230">
        <v>0.29172676156496996</v>
      </c>
      <c r="E11" s="230">
        <v>7.395091289163172E-2</v>
      </c>
      <c r="F11" s="243">
        <v>480027121.07999998</v>
      </c>
      <c r="G11" s="244">
        <v>199.00360000000001</v>
      </c>
      <c r="H11" s="245">
        <v>8.1491931890065983E-2</v>
      </c>
      <c r="I11" s="240"/>
    </row>
    <row r="12" spans="1:41" s="249" customFormat="1" ht="12.75" customHeight="1" x14ac:dyDescent="0.2">
      <c r="A12" s="479" t="s">
        <v>246</v>
      </c>
      <c r="B12" s="483"/>
      <c r="C12" s="246">
        <v>61388120652.330002</v>
      </c>
      <c r="D12" s="247">
        <v>0.95379850139884315</v>
      </c>
      <c r="E12" s="247">
        <v>5.409583545731763E-2</v>
      </c>
      <c r="F12" s="246">
        <v>1972687371.4499998</v>
      </c>
      <c r="G12" s="248"/>
      <c r="H12" s="248"/>
      <c r="I12" s="240"/>
    </row>
    <row r="13" spans="1:41" ht="12.75" customHeight="1" x14ac:dyDescent="0.2">
      <c r="A13" s="479" t="s">
        <v>247</v>
      </c>
      <c r="B13" s="480"/>
      <c r="C13" s="248"/>
      <c r="D13" s="248"/>
      <c r="E13" s="248"/>
      <c r="F13" s="248"/>
      <c r="G13" s="248"/>
      <c r="H13" s="248"/>
      <c r="I13" s="240"/>
    </row>
    <row r="14" spans="1:41" ht="12.75" customHeight="1" x14ac:dyDescent="0.25">
      <c r="A14" s="227">
        <v>5</v>
      </c>
      <c r="B14" s="228" t="s">
        <v>248</v>
      </c>
      <c r="C14" s="229">
        <v>230656026</v>
      </c>
      <c r="D14" s="230">
        <v>3.5837450242755145E-3</v>
      </c>
      <c r="E14" s="230">
        <v>0.14151847159752545</v>
      </c>
      <c r="F14" s="229">
        <v>4715743</v>
      </c>
      <c r="G14" s="231">
        <v>210.0712</v>
      </c>
      <c r="H14" s="250">
        <v>6.3008458173409165E-2</v>
      </c>
      <c r="I14" s="240"/>
    </row>
    <row r="15" spans="1:41" ht="12.75" customHeight="1" x14ac:dyDescent="0.25">
      <c r="A15" s="234">
        <v>6</v>
      </c>
      <c r="B15" s="235" t="s">
        <v>249</v>
      </c>
      <c r="C15" s="237">
        <v>1021376577</v>
      </c>
      <c r="D15" s="230">
        <v>1.5869315401000218E-2</v>
      </c>
      <c r="E15" s="230">
        <v>9.9570337827943264E-2</v>
      </c>
      <c r="F15" s="237">
        <v>25713052</v>
      </c>
      <c r="G15" s="238">
        <v>228.90969999999999</v>
      </c>
      <c r="H15" s="250">
        <v>5.3917885365849072E-2</v>
      </c>
      <c r="I15" s="240"/>
    </row>
    <row r="16" spans="1:41" ht="12.75" customHeight="1" x14ac:dyDescent="0.25">
      <c r="A16" s="234">
        <v>7</v>
      </c>
      <c r="B16" s="235" t="s">
        <v>250</v>
      </c>
      <c r="C16" s="236">
        <v>151482404.52000001</v>
      </c>
      <c r="D16" s="230">
        <v>2.3536099311094556E-3</v>
      </c>
      <c r="E16" s="230">
        <v>6.9385072075735299E-2</v>
      </c>
      <c r="F16" s="237">
        <v>6645938.4000000004</v>
      </c>
      <c r="G16" s="238">
        <v>142.9726</v>
      </c>
      <c r="H16" s="250">
        <v>5.6843969586628296E-2</v>
      </c>
      <c r="I16" s="240"/>
    </row>
    <row r="17" spans="1:9" ht="12.75" customHeight="1" x14ac:dyDescent="0.25">
      <c r="A17" s="234">
        <v>8</v>
      </c>
      <c r="B17" s="235" t="s">
        <v>251</v>
      </c>
      <c r="C17" s="237">
        <v>153835406.30000001</v>
      </c>
      <c r="D17" s="230">
        <v>2.3901689517750869E-3</v>
      </c>
      <c r="E17" s="230">
        <v>7.6069055950476042E-2</v>
      </c>
      <c r="F17" s="237">
        <v>3054269.69</v>
      </c>
      <c r="G17" s="238">
        <v>164.81639999999999</v>
      </c>
      <c r="H17" s="250">
        <v>3.9275404539315106E-2</v>
      </c>
      <c r="I17" s="240"/>
    </row>
    <row r="18" spans="1:9" ht="12.75" customHeight="1" x14ac:dyDescent="0.25">
      <c r="A18" s="234">
        <v>9</v>
      </c>
      <c r="B18" s="235" t="s">
        <v>252</v>
      </c>
      <c r="C18" s="237">
        <v>82835258.129999995</v>
      </c>
      <c r="D18" s="230">
        <v>1.2870266140714891E-3</v>
      </c>
      <c r="E18" s="230">
        <v>0.13525090360852485</v>
      </c>
      <c r="F18" s="237">
        <v>1798689.88</v>
      </c>
      <c r="G18" s="238">
        <v>169.19220000000001</v>
      </c>
      <c r="H18" s="250">
        <v>4.3170249287257434E-2</v>
      </c>
      <c r="I18" s="240"/>
    </row>
    <row r="19" spans="1:9" ht="12.75" customHeight="1" x14ac:dyDescent="0.25">
      <c r="A19" s="241">
        <v>10</v>
      </c>
      <c r="B19" s="242" t="s">
        <v>253</v>
      </c>
      <c r="C19" s="243">
        <v>788069187.98000002</v>
      </c>
      <c r="D19" s="230">
        <v>1.2244375662694242E-2</v>
      </c>
      <c r="E19" s="230">
        <v>9.5167835375862139E-2</v>
      </c>
      <c r="F19" s="243">
        <v>27130518.600000001</v>
      </c>
      <c r="G19" s="244">
        <v>191.88560000000001</v>
      </c>
      <c r="H19" s="250">
        <v>8.9277503340739583E-2</v>
      </c>
      <c r="I19" s="240"/>
    </row>
    <row r="20" spans="1:9" s="249" customFormat="1" ht="12.75" customHeight="1" x14ac:dyDescent="0.2">
      <c r="A20" s="479" t="s">
        <v>254</v>
      </c>
      <c r="B20" s="483"/>
      <c r="C20" s="246">
        <v>2428254859.9299998</v>
      </c>
      <c r="D20" s="247">
        <v>3.7728241584926006E-2</v>
      </c>
      <c r="E20" s="247">
        <v>9.9695311603236428E-2</v>
      </c>
      <c r="F20" s="246">
        <v>69058211.569999993</v>
      </c>
      <c r="G20" s="248"/>
      <c r="H20" s="248"/>
      <c r="I20" s="240"/>
    </row>
    <row r="21" spans="1:9" ht="12.75" customHeight="1" x14ac:dyDescent="0.2">
      <c r="A21" s="479" t="s">
        <v>255</v>
      </c>
      <c r="B21" s="480"/>
      <c r="C21" s="248"/>
      <c r="D21" s="248"/>
      <c r="E21" s="248"/>
      <c r="F21" s="248"/>
      <c r="G21" s="248"/>
      <c r="H21" s="248"/>
      <c r="I21" s="240"/>
    </row>
    <row r="22" spans="1:9" ht="12.75" customHeight="1" x14ac:dyDescent="0.25">
      <c r="A22" s="227">
        <v>11</v>
      </c>
      <c r="B22" s="228" t="s">
        <v>256</v>
      </c>
      <c r="C22" s="229">
        <v>7159465</v>
      </c>
      <c r="D22" s="230">
        <v>1.1123792217865011E-4</v>
      </c>
      <c r="E22" s="230">
        <v>0.33213351729065471</v>
      </c>
      <c r="F22" s="229">
        <v>271272</v>
      </c>
      <c r="G22" s="231">
        <v>133.25970000000001</v>
      </c>
      <c r="H22" s="251">
        <v>8.4232862434900052E-2</v>
      </c>
      <c r="I22" s="240"/>
    </row>
    <row r="23" spans="1:9" ht="12.75" customHeight="1" x14ac:dyDescent="0.25">
      <c r="A23" s="227">
        <v>12</v>
      </c>
      <c r="B23" s="228" t="s">
        <v>257</v>
      </c>
      <c r="C23" s="229">
        <v>24675865</v>
      </c>
      <c r="D23" s="230">
        <v>3.8339344497960058E-4</v>
      </c>
      <c r="E23" s="230">
        <v>2.9927066189787847E-2</v>
      </c>
      <c r="F23" s="229">
        <v>737743</v>
      </c>
      <c r="G23" s="231">
        <v>222.15549999999999</v>
      </c>
      <c r="H23" s="251">
        <v>5.8942275608942267E-2</v>
      </c>
      <c r="I23" s="240"/>
    </row>
    <row r="24" spans="1:9" ht="12.75" customHeight="1" x14ac:dyDescent="0.25">
      <c r="A24" s="227">
        <v>13</v>
      </c>
      <c r="B24" s="235" t="s">
        <v>258</v>
      </c>
      <c r="C24" s="237">
        <v>49301485</v>
      </c>
      <c r="D24" s="230">
        <v>7.6600622416924812E-4</v>
      </c>
      <c r="E24" s="230">
        <v>6.4673305550588076E-2</v>
      </c>
      <c r="F24" s="237">
        <v>1610778</v>
      </c>
      <c r="G24" s="238">
        <v>217.57300000000001</v>
      </c>
      <c r="H24" s="252">
        <v>6.6797352484460629E-2</v>
      </c>
      <c r="I24" s="240"/>
    </row>
    <row r="25" spans="1:9" ht="12.75" customHeight="1" x14ac:dyDescent="0.25">
      <c r="A25" s="227">
        <v>14</v>
      </c>
      <c r="B25" s="235" t="s">
        <v>259</v>
      </c>
      <c r="C25" s="237">
        <v>16430461</v>
      </c>
      <c r="D25" s="230">
        <v>2.5528308918017559E-4</v>
      </c>
      <c r="E25" s="230">
        <v>9.1538877823222967E-2</v>
      </c>
      <c r="F25" s="237">
        <v>495600</v>
      </c>
      <c r="G25" s="238">
        <v>235.04429999999999</v>
      </c>
      <c r="H25" s="252">
        <v>6.747485775739917E-2</v>
      </c>
      <c r="I25" s="240"/>
    </row>
    <row r="26" spans="1:9" ht="12.75" customHeight="1" x14ac:dyDescent="0.25">
      <c r="A26" s="227">
        <v>15</v>
      </c>
      <c r="B26" s="235" t="s">
        <v>260</v>
      </c>
      <c r="C26" s="237">
        <v>58113380</v>
      </c>
      <c r="D26" s="230">
        <v>9.0291825464309443E-4</v>
      </c>
      <c r="E26" s="230" t="s">
        <v>90</v>
      </c>
      <c r="F26" s="237">
        <v>2332116</v>
      </c>
      <c r="G26" s="238">
        <v>112.7604</v>
      </c>
      <c r="H26" s="251">
        <v>7.7059740497913878E-2</v>
      </c>
      <c r="I26" s="240"/>
    </row>
    <row r="27" spans="1:9" ht="12.75" customHeight="1" x14ac:dyDescent="0.25">
      <c r="A27" s="227">
        <v>16</v>
      </c>
      <c r="B27" s="235" t="s">
        <v>261</v>
      </c>
      <c r="C27" s="237">
        <v>57094377</v>
      </c>
      <c r="D27" s="230">
        <v>8.8708581794373056E-4</v>
      </c>
      <c r="E27" s="230">
        <v>7.8439554696975194E-2</v>
      </c>
      <c r="F27" s="237">
        <v>1993613</v>
      </c>
      <c r="G27" s="238">
        <v>172.71690000000001</v>
      </c>
      <c r="H27" s="252">
        <v>7.5080187407916055E-2</v>
      </c>
      <c r="I27" s="240"/>
    </row>
    <row r="28" spans="1:9" ht="12.75" customHeight="1" x14ac:dyDescent="0.25">
      <c r="A28" s="227">
        <v>17</v>
      </c>
      <c r="B28" s="253" t="s">
        <v>262</v>
      </c>
      <c r="C28" s="237">
        <v>56358155.530000001</v>
      </c>
      <c r="D28" s="230">
        <v>8.7564700979450279E-4</v>
      </c>
      <c r="E28" s="230">
        <v>5.664392577277013E-2</v>
      </c>
      <c r="F28" s="237">
        <v>1017970.47</v>
      </c>
      <c r="G28" s="238">
        <v>125.2499</v>
      </c>
      <c r="H28" s="252">
        <v>5.5025632299898743E-2</v>
      </c>
      <c r="I28" s="240"/>
    </row>
    <row r="29" spans="1:9" ht="12.75" customHeight="1" x14ac:dyDescent="0.25">
      <c r="A29" s="227">
        <v>18</v>
      </c>
      <c r="B29" s="235" t="s">
        <v>263</v>
      </c>
      <c r="C29" s="237">
        <v>3055475.33</v>
      </c>
      <c r="D29" s="230">
        <v>4.747348118572062E-5</v>
      </c>
      <c r="E29" s="230">
        <v>0.46788516835938104</v>
      </c>
      <c r="F29" s="237">
        <v>2298976.5499999998</v>
      </c>
      <c r="G29" s="238">
        <v>150.65989999999999</v>
      </c>
      <c r="H29" s="252">
        <v>5.2691190814903428E-2</v>
      </c>
      <c r="I29" s="240"/>
    </row>
    <row r="30" spans="1:9" ht="12.75" customHeight="1" x14ac:dyDescent="0.25">
      <c r="A30" s="227">
        <v>19</v>
      </c>
      <c r="B30" s="254" t="s">
        <v>264</v>
      </c>
      <c r="C30" s="237">
        <v>17565454.379999999</v>
      </c>
      <c r="D30" s="230">
        <v>2.7291768970936635E-4</v>
      </c>
      <c r="E30" s="230">
        <v>8.4413526447975229E-2</v>
      </c>
      <c r="F30" s="237">
        <v>475010.83</v>
      </c>
      <c r="G30" s="238">
        <v>200.3819</v>
      </c>
      <c r="H30" s="252">
        <v>7.7734015529592249E-2</v>
      </c>
      <c r="I30" s="240"/>
    </row>
    <row r="31" spans="1:9" ht="12.75" customHeight="1" x14ac:dyDescent="0.25">
      <c r="A31" s="227">
        <v>20</v>
      </c>
      <c r="B31" s="235" t="s">
        <v>265</v>
      </c>
      <c r="C31" s="237">
        <v>136454410.25999999</v>
      </c>
      <c r="D31" s="230">
        <v>2.120117225160745E-3</v>
      </c>
      <c r="E31" s="230">
        <v>6.126524541004251E-2</v>
      </c>
      <c r="F31" s="237">
        <v>590915.49</v>
      </c>
      <c r="G31" s="238">
        <v>132.93190000000001</v>
      </c>
      <c r="H31" s="252">
        <v>6.1147840136407512E-2</v>
      </c>
      <c r="I31" s="240"/>
    </row>
    <row r="32" spans="1:9" ht="12.75" customHeight="1" x14ac:dyDescent="0.25">
      <c r="A32" s="227">
        <v>21</v>
      </c>
      <c r="B32" s="235" t="s">
        <v>266</v>
      </c>
      <c r="C32" s="237">
        <v>39394651.020000003</v>
      </c>
      <c r="D32" s="230">
        <v>6.1208192573297584E-4</v>
      </c>
      <c r="E32" s="230">
        <v>0.21957224559287405</v>
      </c>
      <c r="F32" s="237">
        <v>6694017.9500000002</v>
      </c>
      <c r="G32" s="238">
        <v>144.36320000000001</v>
      </c>
      <c r="H32" s="252">
        <v>6.6634354085792796E-2</v>
      </c>
      <c r="I32" s="240"/>
    </row>
    <row r="33" spans="1:13" ht="12.75" customHeight="1" x14ac:dyDescent="0.25">
      <c r="A33" s="227">
        <v>22</v>
      </c>
      <c r="B33" s="235" t="s">
        <v>267</v>
      </c>
      <c r="C33" s="237">
        <v>12240644.470000001</v>
      </c>
      <c r="D33" s="230">
        <v>1.9018514050566404E-4</v>
      </c>
      <c r="E33" s="230">
        <v>0.11221321973305878</v>
      </c>
      <c r="F33" s="237">
        <v>1842179.02</v>
      </c>
      <c r="G33" s="238">
        <v>213.93209999999999</v>
      </c>
      <c r="H33" s="255">
        <v>8.0420406831636287E-2</v>
      </c>
      <c r="I33" s="240"/>
    </row>
    <row r="34" spans="1:13" ht="12.75" customHeight="1" x14ac:dyDescent="0.25">
      <c r="A34" s="227">
        <v>23</v>
      </c>
      <c r="B34" s="235" t="s">
        <v>268</v>
      </c>
      <c r="C34" s="237">
        <v>19652490.129999999</v>
      </c>
      <c r="D34" s="230">
        <v>3.0534434733567794E-4</v>
      </c>
      <c r="E34" s="230">
        <v>2.6042349898508007E-2</v>
      </c>
      <c r="F34" s="237">
        <v>248383.01</v>
      </c>
      <c r="G34" s="238">
        <v>183.81360000000001</v>
      </c>
      <c r="H34" s="255">
        <v>7.6357146119603911E-2</v>
      </c>
    </row>
    <row r="35" spans="1:13" x14ac:dyDescent="0.25">
      <c r="A35" s="227">
        <v>24</v>
      </c>
      <c r="B35" s="235" t="s">
        <v>269</v>
      </c>
      <c r="C35" s="237">
        <v>2391038.2599999998</v>
      </c>
      <c r="D35" s="230">
        <v>3.7150000438867281E-5</v>
      </c>
      <c r="E35" s="230">
        <v>1.2890115885412512</v>
      </c>
      <c r="F35" s="237">
        <v>750879.24</v>
      </c>
      <c r="G35" s="238">
        <v>144.22499999999999</v>
      </c>
      <c r="H35" s="255">
        <v>4.4938325273053206E-2</v>
      </c>
    </row>
    <row r="36" spans="1:13" ht="12.75" customHeight="1" x14ac:dyDescent="0.25">
      <c r="A36" s="227">
        <v>25</v>
      </c>
      <c r="B36" s="235" t="s">
        <v>270</v>
      </c>
      <c r="C36" s="237">
        <v>35062869.869999997</v>
      </c>
      <c r="D36" s="230">
        <v>5.4477824669290167E-4</v>
      </c>
      <c r="E36" s="230">
        <v>0.11757587998655532</v>
      </c>
      <c r="F36" s="237">
        <v>18601.59</v>
      </c>
      <c r="G36" s="238">
        <v>172.773</v>
      </c>
      <c r="H36" s="252">
        <v>7.4893458176501573E-2</v>
      </c>
    </row>
    <row r="37" spans="1:13" ht="12.75" customHeight="1" x14ac:dyDescent="0.25">
      <c r="A37" s="227">
        <v>26</v>
      </c>
      <c r="B37" s="235" t="s">
        <v>271</v>
      </c>
      <c r="C37" s="256">
        <v>10403249.439999999</v>
      </c>
      <c r="D37" s="230">
        <v>1.6163719657988484E-4</v>
      </c>
      <c r="E37" s="230">
        <v>0.23196347438920834</v>
      </c>
      <c r="F37" s="237">
        <v>35415.379999999997</v>
      </c>
      <c r="G37" s="238">
        <v>115.50490000000001</v>
      </c>
      <c r="H37" s="257">
        <v>6.456423381815804E-2</v>
      </c>
    </row>
    <row r="38" spans="1:13" s="249" customFormat="1" ht="12.75" customHeight="1" x14ac:dyDescent="0.25">
      <c r="A38" s="479" t="s">
        <v>272</v>
      </c>
      <c r="B38" s="479"/>
      <c r="C38" s="246">
        <v>545353471.68999994</v>
      </c>
      <c r="D38" s="247">
        <v>8.4732570162308046E-3</v>
      </c>
      <c r="E38" s="247">
        <v>0.10258140500969432</v>
      </c>
      <c r="F38" s="246">
        <v>21413471.529999997</v>
      </c>
      <c r="G38" s="248"/>
      <c r="H38" s="258"/>
      <c r="J38" s="214"/>
      <c r="K38" s="214"/>
      <c r="L38" s="214"/>
    </row>
    <row r="39" spans="1:13" s="249" customFormat="1" ht="12.75" customHeight="1" x14ac:dyDescent="0.25">
      <c r="A39" s="479" t="s">
        <v>273</v>
      </c>
      <c r="B39" s="479"/>
      <c r="C39" s="246">
        <v>64361728983.950005</v>
      </c>
      <c r="D39" s="247">
        <v>1</v>
      </c>
      <c r="E39" s="247">
        <v>5.6141613979463961E-2</v>
      </c>
      <c r="F39" s="246">
        <v>2063159054.5499997</v>
      </c>
      <c r="G39" s="248"/>
      <c r="H39" s="248"/>
      <c r="J39" s="214"/>
      <c r="K39" s="214"/>
      <c r="L39" s="214"/>
    </row>
    <row r="40" spans="1:13" s="249" customFormat="1" ht="12.75" customHeight="1" x14ac:dyDescent="0.25">
      <c r="A40" s="259"/>
      <c r="B40" s="259"/>
      <c r="C40" s="260"/>
      <c r="D40" s="261"/>
      <c r="E40" s="261"/>
      <c r="F40" s="262"/>
      <c r="G40" s="263"/>
      <c r="H40" s="264"/>
      <c r="J40" s="214"/>
      <c r="K40" s="214"/>
      <c r="L40" s="214"/>
      <c r="M40" s="214"/>
    </row>
    <row r="41" spans="1:13" s="249" customFormat="1" ht="12.75" customHeight="1" x14ac:dyDescent="0.25">
      <c r="A41" s="259"/>
      <c r="B41" s="259"/>
      <c r="C41" s="260"/>
      <c r="D41" s="265"/>
      <c r="E41" s="261"/>
      <c r="F41" s="262"/>
      <c r="G41" s="263"/>
      <c r="H41" s="264"/>
      <c r="J41" s="214"/>
      <c r="K41" s="214"/>
      <c r="L41" s="214"/>
      <c r="M41" s="214"/>
    </row>
    <row r="42" spans="1:13" s="204" customFormat="1" ht="12.75" customHeight="1" x14ac:dyDescent="0.2">
      <c r="A42" s="201" t="s">
        <v>231</v>
      </c>
      <c r="B42" s="266"/>
      <c r="C42" s="267"/>
      <c r="D42" s="240"/>
      <c r="E42" s="214"/>
      <c r="G42" s="214"/>
      <c r="J42" s="214"/>
      <c r="K42" s="214"/>
      <c r="L42" s="214"/>
    </row>
    <row r="43" spans="1:13" s="249" customFormat="1" ht="12.75" customHeight="1" x14ac:dyDescent="0.25">
      <c r="A43" s="461" t="s">
        <v>274</v>
      </c>
      <c r="B43" s="461"/>
      <c r="C43" s="461"/>
      <c r="D43" s="214"/>
      <c r="E43" s="214"/>
      <c r="G43" s="214"/>
      <c r="J43" s="214"/>
      <c r="K43" s="214"/>
      <c r="L43" s="214"/>
    </row>
    <row r="45" spans="1:13" x14ac:dyDescent="0.25">
      <c r="A45" s="460"/>
      <c r="B45" s="460"/>
      <c r="C45" s="460"/>
    </row>
    <row r="46" spans="1:13" x14ac:dyDescent="0.25">
      <c r="A46" s="460"/>
      <c r="B46" s="460"/>
      <c r="C46" s="460"/>
    </row>
  </sheetData>
  <mergeCells count="9">
    <mergeCell ref="A21:B21"/>
    <mergeCell ref="A38:B38"/>
    <mergeCell ref="A39:B39"/>
    <mergeCell ref="A3:B3"/>
    <mergeCell ref="G4:H4"/>
    <mergeCell ref="A7:H7"/>
    <mergeCell ref="A12:B12"/>
    <mergeCell ref="A13:B13"/>
    <mergeCell ref="A20:B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workbookViewId="0">
      <pane ySplit="6" topLeftCell="A7" activePane="bottomLeft" state="frozen"/>
      <selection pane="bottomLeft"/>
    </sheetView>
  </sheetViews>
  <sheetFormatPr defaultRowHeight="12.75" customHeight="1" x14ac:dyDescent="0.25"/>
  <cols>
    <col min="1" max="1" width="6" style="270" customWidth="1"/>
    <col min="2" max="2" width="34.140625" style="270" customWidth="1"/>
    <col min="3" max="6" width="13.7109375" style="270" customWidth="1"/>
    <col min="7" max="7" width="15.7109375" style="270" customWidth="1"/>
    <col min="8" max="11" width="13.7109375" style="270" customWidth="1"/>
    <col min="12" max="221" width="9.140625" style="270"/>
    <col min="222" max="222" width="7.5703125" style="270" customWidth="1"/>
    <col min="223" max="223" width="30.5703125" style="270" customWidth="1"/>
    <col min="224" max="232" width="13.7109375" style="270" customWidth="1"/>
    <col min="233" max="477" width="9.140625" style="270"/>
    <col min="478" max="478" width="7.5703125" style="270" customWidth="1"/>
    <col min="479" max="479" width="30.5703125" style="270" customWidth="1"/>
    <col min="480" max="488" width="13.7109375" style="270" customWidth="1"/>
    <col min="489" max="733" width="9.140625" style="270"/>
    <col min="734" max="734" width="7.5703125" style="270" customWidth="1"/>
    <col min="735" max="735" width="30.5703125" style="270" customWidth="1"/>
    <col min="736" max="744" width="13.7109375" style="270" customWidth="1"/>
    <col min="745" max="989" width="9.140625" style="270"/>
    <col min="990" max="990" width="7.5703125" style="270" customWidth="1"/>
    <col min="991" max="991" width="30.5703125" style="270" customWidth="1"/>
    <col min="992" max="1000" width="13.7109375" style="270" customWidth="1"/>
    <col min="1001" max="1245" width="9.140625" style="270"/>
    <col min="1246" max="1246" width="7.5703125" style="270" customWidth="1"/>
    <col min="1247" max="1247" width="30.5703125" style="270" customWidth="1"/>
    <col min="1248" max="1256" width="13.7109375" style="270" customWidth="1"/>
    <col min="1257" max="1501" width="9.140625" style="270"/>
    <col min="1502" max="1502" width="7.5703125" style="270" customWidth="1"/>
    <col min="1503" max="1503" width="30.5703125" style="270" customWidth="1"/>
    <col min="1504" max="1512" width="13.7109375" style="270" customWidth="1"/>
    <col min="1513" max="1757" width="9.140625" style="270"/>
    <col min="1758" max="1758" width="7.5703125" style="270" customWidth="1"/>
    <col min="1759" max="1759" width="30.5703125" style="270" customWidth="1"/>
    <col min="1760" max="1768" width="13.7109375" style="270" customWidth="1"/>
    <col min="1769" max="2013" width="9.140625" style="270"/>
    <col min="2014" max="2014" width="7.5703125" style="270" customWidth="1"/>
    <col min="2015" max="2015" width="30.5703125" style="270" customWidth="1"/>
    <col min="2016" max="2024" width="13.7109375" style="270" customWidth="1"/>
    <col min="2025" max="2269" width="9.140625" style="270"/>
    <col min="2270" max="2270" width="7.5703125" style="270" customWidth="1"/>
    <col min="2271" max="2271" width="30.5703125" style="270" customWidth="1"/>
    <col min="2272" max="2280" width="13.7109375" style="270" customWidth="1"/>
    <col min="2281" max="2525" width="9.140625" style="270"/>
    <col min="2526" max="2526" width="7.5703125" style="270" customWidth="1"/>
    <col min="2527" max="2527" width="30.5703125" style="270" customWidth="1"/>
    <col min="2528" max="2536" width="13.7109375" style="270" customWidth="1"/>
    <col min="2537" max="2781" width="9.140625" style="270"/>
    <col min="2782" max="2782" width="7.5703125" style="270" customWidth="1"/>
    <col min="2783" max="2783" width="30.5703125" style="270" customWidth="1"/>
    <col min="2784" max="2792" width="13.7109375" style="270" customWidth="1"/>
    <col min="2793" max="3037" width="9.140625" style="270"/>
    <col min="3038" max="3038" width="7.5703125" style="270" customWidth="1"/>
    <col min="3039" max="3039" width="30.5703125" style="270" customWidth="1"/>
    <col min="3040" max="3048" width="13.7109375" style="270" customWidth="1"/>
    <col min="3049" max="3293" width="9.140625" style="270"/>
    <col min="3294" max="3294" width="7.5703125" style="270" customWidth="1"/>
    <col min="3295" max="3295" width="30.5703125" style="270" customWidth="1"/>
    <col min="3296" max="3304" width="13.7109375" style="270" customWidth="1"/>
    <col min="3305" max="3549" width="9.140625" style="270"/>
    <col min="3550" max="3550" width="7.5703125" style="270" customWidth="1"/>
    <col min="3551" max="3551" width="30.5703125" style="270" customWidth="1"/>
    <col min="3552" max="3560" width="13.7109375" style="270" customWidth="1"/>
    <col min="3561" max="3805" width="9.140625" style="270"/>
    <col min="3806" max="3806" width="7.5703125" style="270" customWidth="1"/>
    <col min="3807" max="3807" width="30.5703125" style="270" customWidth="1"/>
    <col min="3808" max="3816" width="13.7109375" style="270" customWidth="1"/>
    <col min="3817" max="4061" width="9.140625" style="270"/>
    <col min="4062" max="4062" width="7.5703125" style="270" customWidth="1"/>
    <col min="4063" max="4063" width="30.5703125" style="270" customWidth="1"/>
    <col min="4064" max="4072" width="13.7109375" style="270" customWidth="1"/>
    <col min="4073" max="4317" width="9.140625" style="270"/>
    <col min="4318" max="4318" width="7.5703125" style="270" customWidth="1"/>
    <col min="4319" max="4319" width="30.5703125" style="270" customWidth="1"/>
    <col min="4320" max="4328" width="13.7109375" style="270" customWidth="1"/>
    <col min="4329" max="4573" width="9.140625" style="270"/>
    <col min="4574" max="4574" width="7.5703125" style="270" customWidth="1"/>
    <col min="4575" max="4575" width="30.5703125" style="270" customWidth="1"/>
    <col min="4576" max="4584" width="13.7109375" style="270" customWidth="1"/>
    <col min="4585" max="4829" width="9.140625" style="270"/>
    <col min="4830" max="4830" width="7.5703125" style="270" customWidth="1"/>
    <col min="4831" max="4831" width="30.5703125" style="270" customWidth="1"/>
    <col min="4832" max="4840" width="13.7109375" style="270" customWidth="1"/>
    <col min="4841" max="5085" width="9.140625" style="270"/>
    <col min="5086" max="5086" width="7.5703125" style="270" customWidth="1"/>
    <col min="5087" max="5087" width="30.5703125" style="270" customWidth="1"/>
    <col min="5088" max="5096" width="13.7109375" style="270" customWidth="1"/>
    <col min="5097" max="5341" width="9.140625" style="270"/>
    <col min="5342" max="5342" width="7.5703125" style="270" customWidth="1"/>
    <col min="5343" max="5343" width="30.5703125" style="270" customWidth="1"/>
    <col min="5344" max="5352" width="13.7109375" style="270" customWidth="1"/>
    <col min="5353" max="5597" width="9.140625" style="270"/>
    <col min="5598" max="5598" width="7.5703125" style="270" customWidth="1"/>
    <col min="5599" max="5599" width="30.5703125" style="270" customWidth="1"/>
    <col min="5600" max="5608" width="13.7109375" style="270" customWidth="1"/>
    <col min="5609" max="5853" width="9.140625" style="270"/>
    <col min="5854" max="5854" width="7.5703125" style="270" customWidth="1"/>
    <col min="5855" max="5855" width="30.5703125" style="270" customWidth="1"/>
    <col min="5856" max="5864" width="13.7109375" style="270" customWidth="1"/>
    <col min="5865" max="6109" width="9.140625" style="270"/>
    <col min="6110" max="6110" width="7.5703125" style="270" customWidth="1"/>
    <col min="6111" max="6111" width="30.5703125" style="270" customWidth="1"/>
    <col min="6112" max="6120" width="13.7109375" style="270" customWidth="1"/>
    <col min="6121" max="6365" width="9.140625" style="270"/>
    <col min="6366" max="6366" width="7.5703125" style="270" customWidth="1"/>
    <col min="6367" max="6367" width="30.5703125" style="270" customWidth="1"/>
    <col min="6368" max="6376" width="13.7109375" style="270" customWidth="1"/>
    <col min="6377" max="6621" width="9.140625" style="270"/>
    <col min="6622" max="6622" width="7.5703125" style="270" customWidth="1"/>
    <col min="6623" max="6623" width="30.5703125" style="270" customWidth="1"/>
    <col min="6624" max="6632" width="13.7109375" style="270" customWidth="1"/>
    <col min="6633" max="6877" width="9.140625" style="270"/>
    <col min="6878" max="6878" width="7.5703125" style="270" customWidth="1"/>
    <col min="6879" max="6879" width="30.5703125" style="270" customWidth="1"/>
    <col min="6880" max="6888" width="13.7109375" style="270" customWidth="1"/>
    <col min="6889" max="7133" width="9.140625" style="270"/>
    <col min="7134" max="7134" width="7.5703125" style="270" customWidth="1"/>
    <col min="7135" max="7135" width="30.5703125" style="270" customWidth="1"/>
    <col min="7136" max="7144" width="13.7109375" style="270" customWidth="1"/>
    <col min="7145" max="7389" width="9.140625" style="270"/>
    <col min="7390" max="7390" width="7.5703125" style="270" customWidth="1"/>
    <col min="7391" max="7391" width="30.5703125" style="270" customWidth="1"/>
    <col min="7392" max="7400" width="13.7109375" style="270" customWidth="1"/>
    <col min="7401" max="7645" width="9.140625" style="270"/>
    <col min="7646" max="7646" width="7.5703125" style="270" customWidth="1"/>
    <col min="7647" max="7647" width="30.5703125" style="270" customWidth="1"/>
    <col min="7648" max="7656" width="13.7109375" style="270" customWidth="1"/>
    <col min="7657" max="7901" width="9.140625" style="270"/>
    <col min="7902" max="7902" width="7.5703125" style="270" customWidth="1"/>
    <col min="7903" max="7903" width="30.5703125" style="270" customWidth="1"/>
    <col min="7904" max="7912" width="13.7109375" style="270" customWidth="1"/>
    <col min="7913" max="8157" width="9.140625" style="270"/>
    <col min="8158" max="8158" width="7.5703125" style="270" customWidth="1"/>
    <col min="8159" max="8159" width="30.5703125" style="270" customWidth="1"/>
    <col min="8160" max="8168" width="13.7109375" style="270" customWidth="1"/>
    <col min="8169" max="8413" width="9.140625" style="270"/>
    <col min="8414" max="8414" width="7.5703125" style="270" customWidth="1"/>
    <col min="8415" max="8415" width="30.5703125" style="270" customWidth="1"/>
    <col min="8416" max="8424" width="13.7109375" style="270" customWidth="1"/>
    <col min="8425" max="8669" width="9.140625" style="270"/>
    <col min="8670" max="8670" width="7.5703125" style="270" customWidth="1"/>
    <col min="8671" max="8671" width="30.5703125" style="270" customWidth="1"/>
    <col min="8672" max="8680" width="13.7109375" style="270" customWidth="1"/>
    <col min="8681" max="8925" width="9.140625" style="270"/>
    <col min="8926" max="8926" width="7.5703125" style="270" customWidth="1"/>
    <col min="8927" max="8927" width="30.5703125" style="270" customWidth="1"/>
    <col min="8928" max="8936" width="13.7109375" style="270" customWidth="1"/>
    <col min="8937" max="9181" width="9.140625" style="270"/>
    <col min="9182" max="9182" width="7.5703125" style="270" customWidth="1"/>
    <col min="9183" max="9183" width="30.5703125" style="270" customWidth="1"/>
    <col min="9184" max="9192" width="13.7109375" style="270" customWidth="1"/>
    <col min="9193" max="9437" width="9.140625" style="270"/>
    <col min="9438" max="9438" width="7.5703125" style="270" customWidth="1"/>
    <col min="9439" max="9439" width="30.5703125" style="270" customWidth="1"/>
    <col min="9440" max="9448" width="13.7109375" style="270" customWidth="1"/>
    <col min="9449" max="9693" width="9.140625" style="270"/>
    <col min="9694" max="9694" width="7.5703125" style="270" customWidth="1"/>
    <col min="9695" max="9695" width="30.5703125" style="270" customWidth="1"/>
    <col min="9696" max="9704" width="13.7109375" style="270" customWidth="1"/>
    <col min="9705" max="9949" width="9.140625" style="270"/>
    <col min="9950" max="9950" width="7.5703125" style="270" customWidth="1"/>
    <col min="9951" max="9951" width="30.5703125" style="270" customWidth="1"/>
    <col min="9952" max="9960" width="13.7109375" style="270" customWidth="1"/>
    <col min="9961" max="10205" width="9.140625" style="270"/>
    <col min="10206" max="10206" width="7.5703125" style="270" customWidth="1"/>
    <col min="10207" max="10207" width="30.5703125" style="270" customWidth="1"/>
    <col min="10208" max="10216" width="13.7109375" style="270" customWidth="1"/>
    <col min="10217" max="10461" width="9.140625" style="270"/>
    <col min="10462" max="10462" width="7.5703125" style="270" customWidth="1"/>
    <col min="10463" max="10463" width="30.5703125" style="270" customWidth="1"/>
    <col min="10464" max="10472" width="13.7109375" style="270" customWidth="1"/>
    <col min="10473" max="10717" width="9.140625" style="270"/>
    <col min="10718" max="10718" width="7.5703125" style="270" customWidth="1"/>
    <col min="10719" max="10719" width="30.5703125" style="270" customWidth="1"/>
    <col min="10720" max="10728" width="13.7109375" style="270" customWidth="1"/>
    <col min="10729" max="10973" width="9.140625" style="270"/>
    <col min="10974" max="10974" width="7.5703125" style="270" customWidth="1"/>
    <col min="10975" max="10975" width="30.5703125" style="270" customWidth="1"/>
    <col min="10976" max="10984" width="13.7109375" style="270" customWidth="1"/>
    <col min="10985" max="11229" width="9.140625" style="270"/>
    <col min="11230" max="11230" width="7.5703125" style="270" customWidth="1"/>
    <col min="11231" max="11231" width="30.5703125" style="270" customWidth="1"/>
    <col min="11232" max="11240" width="13.7109375" style="270" customWidth="1"/>
    <col min="11241" max="11485" width="9.140625" style="270"/>
    <col min="11486" max="11486" width="7.5703125" style="270" customWidth="1"/>
    <col min="11487" max="11487" width="30.5703125" style="270" customWidth="1"/>
    <col min="11488" max="11496" width="13.7109375" style="270" customWidth="1"/>
    <col min="11497" max="11741" width="9.140625" style="270"/>
    <col min="11742" max="11742" width="7.5703125" style="270" customWidth="1"/>
    <col min="11743" max="11743" width="30.5703125" style="270" customWidth="1"/>
    <col min="11744" max="11752" width="13.7109375" style="270" customWidth="1"/>
    <col min="11753" max="11997" width="9.140625" style="270"/>
    <col min="11998" max="11998" width="7.5703125" style="270" customWidth="1"/>
    <col min="11999" max="11999" width="30.5703125" style="270" customWidth="1"/>
    <col min="12000" max="12008" width="13.7109375" style="270" customWidth="1"/>
    <col min="12009" max="12253" width="9.140625" style="270"/>
    <col min="12254" max="12254" width="7.5703125" style="270" customWidth="1"/>
    <col min="12255" max="12255" width="30.5703125" style="270" customWidth="1"/>
    <col min="12256" max="12264" width="13.7109375" style="270" customWidth="1"/>
    <col min="12265" max="12509" width="9.140625" style="270"/>
    <col min="12510" max="12510" width="7.5703125" style="270" customWidth="1"/>
    <col min="12511" max="12511" width="30.5703125" style="270" customWidth="1"/>
    <col min="12512" max="12520" width="13.7109375" style="270" customWidth="1"/>
    <col min="12521" max="12765" width="9.140625" style="270"/>
    <col min="12766" max="12766" width="7.5703125" style="270" customWidth="1"/>
    <col min="12767" max="12767" width="30.5703125" style="270" customWidth="1"/>
    <col min="12768" max="12776" width="13.7109375" style="270" customWidth="1"/>
    <col min="12777" max="13021" width="9.140625" style="270"/>
    <col min="13022" max="13022" width="7.5703125" style="270" customWidth="1"/>
    <col min="13023" max="13023" width="30.5703125" style="270" customWidth="1"/>
    <col min="13024" max="13032" width="13.7109375" style="270" customWidth="1"/>
    <col min="13033" max="13277" width="9.140625" style="270"/>
    <col min="13278" max="13278" width="7.5703125" style="270" customWidth="1"/>
    <col min="13279" max="13279" width="30.5703125" style="270" customWidth="1"/>
    <col min="13280" max="13288" width="13.7109375" style="270" customWidth="1"/>
    <col min="13289" max="13533" width="9.140625" style="270"/>
    <col min="13534" max="13534" width="7.5703125" style="270" customWidth="1"/>
    <col min="13535" max="13535" width="30.5703125" style="270" customWidth="1"/>
    <col min="13536" max="13544" width="13.7109375" style="270" customWidth="1"/>
    <col min="13545" max="13789" width="9.140625" style="270"/>
    <col min="13790" max="13790" width="7.5703125" style="270" customWidth="1"/>
    <col min="13791" max="13791" width="30.5703125" style="270" customWidth="1"/>
    <col min="13792" max="13800" width="13.7109375" style="270" customWidth="1"/>
    <col min="13801" max="14045" width="9.140625" style="270"/>
    <col min="14046" max="14046" width="7.5703125" style="270" customWidth="1"/>
    <col min="14047" max="14047" width="30.5703125" style="270" customWidth="1"/>
    <col min="14048" max="14056" width="13.7109375" style="270" customWidth="1"/>
    <col min="14057" max="14301" width="9.140625" style="270"/>
    <col min="14302" max="14302" width="7.5703125" style="270" customWidth="1"/>
    <col min="14303" max="14303" width="30.5703125" style="270" customWidth="1"/>
    <col min="14304" max="14312" width="13.7109375" style="270" customWidth="1"/>
    <col min="14313" max="14557" width="9.140625" style="270"/>
    <col min="14558" max="14558" width="7.5703125" style="270" customWidth="1"/>
    <col min="14559" max="14559" width="30.5703125" style="270" customWidth="1"/>
    <col min="14560" max="14568" width="13.7109375" style="270" customWidth="1"/>
    <col min="14569" max="14813" width="9.140625" style="270"/>
    <col min="14814" max="14814" width="7.5703125" style="270" customWidth="1"/>
    <col min="14815" max="14815" width="30.5703125" style="270" customWidth="1"/>
    <col min="14816" max="14824" width="13.7109375" style="270" customWidth="1"/>
    <col min="14825" max="15069" width="9.140625" style="270"/>
    <col min="15070" max="15070" width="7.5703125" style="270" customWidth="1"/>
    <col min="15071" max="15071" width="30.5703125" style="270" customWidth="1"/>
    <col min="15072" max="15080" width="13.7109375" style="270" customWidth="1"/>
    <col min="15081" max="15325" width="9.140625" style="270"/>
    <col min="15326" max="15326" width="7.5703125" style="270" customWidth="1"/>
    <col min="15327" max="15327" width="30.5703125" style="270" customWidth="1"/>
    <col min="15328" max="15336" width="13.7109375" style="270" customWidth="1"/>
    <col min="15337" max="15581" width="9.140625" style="270"/>
    <col min="15582" max="15582" width="7.5703125" style="270" customWidth="1"/>
    <col min="15583" max="15583" width="30.5703125" style="270" customWidth="1"/>
    <col min="15584" max="15592" width="13.7109375" style="270" customWidth="1"/>
    <col min="15593" max="15837" width="9.140625" style="270"/>
    <col min="15838" max="15838" width="7.5703125" style="270" customWidth="1"/>
    <col min="15839" max="15839" width="30.5703125" style="270" customWidth="1"/>
    <col min="15840" max="15848" width="13.7109375" style="270" customWidth="1"/>
    <col min="15849" max="16093" width="9.140625" style="270"/>
    <col min="16094" max="16094" width="7.5703125" style="270" customWidth="1"/>
    <col min="16095" max="16095" width="30.5703125" style="270" customWidth="1"/>
    <col min="16096" max="16104" width="13.7109375" style="270" customWidth="1"/>
    <col min="16105" max="16349" width="9.140625" style="270"/>
    <col min="16350" max="16384" width="9.140625" style="270" customWidth="1"/>
  </cols>
  <sheetData>
    <row r="1" spans="1:34" ht="12.75" customHeight="1" x14ac:dyDescent="0.25">
      <c r="A1" s="269" t="s">
        <v>7</v>
      </c>
    </row>
    <row r="2" spans="1:34" ht="12.75" customHeight="1" x14ac:dyDescent="0.25">
      <c r="A2" s="271" t="s">
        <v>275</v>
      </c>
    </row>
    <row r="3" spans="1:34" ht="12.75" customHeight="1" x14ac:dyDescent="0.25">
      <c r="A3" s="272" t="s">
        <v>22</v>
      </c>
    </row>
    <row r="4" spans="1:34" ht="12.75" customHeight="1" x14ac:dyDescent="0.25">
      <c r="A4" s="272"/>
    </row>
    <row r="5" spans="1:34" s="276" customFormat="1" ht="56.25" x14ac:dyDescent="0.25">
      <c r="A5" s="273" t="s">
        <v>23</v>
      </c>
      <c r="B5" s="152" t="s">
        <v>276</v>
      </c>
      <c r="C5" s="152" t="s">
        <v>277</v>
      </c>
      <c r="D5" s="152" t="s">
        <v>278</v>
      </c>
      <c r="E5" s="152" t="s">
        <v>279</v>
      </c>
      <c r="F5" s="152" t="s">
        <v>280</v>
      </c>
      <c r="G5" s="152" t="s">
        <v>281</v>
      </c>
      <c r="H5" s="152" t="s">
        <v>282</v>
      </c>
      <c r="I5" s="152" t="s">
        <v>283</v>
      </c>
      <c r="J5" s="152" t="s">
        <v>284</v>
      </c>
      <c r="K5" s="274" t="s">
        <v>31</v>
      </c>
      <c r="L5" s="94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</row>
    <row r="6" spans="1:34" s="281" customFormat="1" ht="12.75" customHeight="1" x14ac:dyDescent="0.25">
      <c r="A6" s="277">
        <v>1</v>
      </c>
      <c r="B6" s="278">
        <v>2</v>
      </c>
      <c r="C6" s="278">
        <v>3</v>
      </c>
      <c r="D6" s="278">
        <v>4</v>
      </c>
      <c r="E6" s="278">
        <v>5</v>
      </c>
      <c r="F6" s="278">
        <v>6</v>
      </c>
      <c r="G6" s="278">
        <v>7</v>
      </c>
      <c r="H6" s="278">
        <v>8</v>
      </c>
      <c r="I6" s="278">
        <v>9</v>
      </c>
      <c r="J6" s="278">
        <v>10</v>
      </c>
      <c r="K6" s="279">
        <v>11</v>
      </c>
      <c r="L6" s="280"/>
    </row>
    <row r="7" spans="1:34" s="272" customFormat="1" ht="12.75" customHeight="1" x14ac:dyDescent="0.25">
      <c r="A7" s="282">
        <v>1</v>
      </c>
      <c r="B7" s="283" t="s">
        <v>285</v>
      </c>
      <c r="C7" s="284">
        <v>1600386063.97</v>
      </c>
      <c r="D7" s="285">
        <v>8.4400000000000003E-2</v>
      </c>
      <c r="E7" s="284">
        <v>96051832.640000001</v>
      </c>
      <c r="F7" s="285">
        <v>7.3499999999999996E-2</v>
      </c>
      <c r="G7" s="284">
        <v>22387554.960000001</v>
      </c>
      <c r="H7" s="284">
        <v>304098900.52999997</v>
      </c>
      <c r="I7" s="284">
        <v>214866209.78</v>
      </c>
      <c r="J7" s="284">
        <v>57101774.259999998</v>
      </c>
      <c r="K7" s="286" t="s">
        <v>286</v>
      </c>
      <c r="L7" s="287"/>
    </row>
    <row r="8" spans="1:34" s="272" customFormat="1" ht="12.75" customHeight="1" x14ac:dyDescent="0.25">
      <c r="A8" s="288">
        <v>2</v>
      </c>
      <c r="B8" s="289" t="s">
        <v>287</v>
      </c>
      <c r="C8" s="290">
        <v>2808068396.9499998</v>
      </c>
      <c r="D8" s="285">
        <v>0.14810000000000001</v>
      </c>
      <c r="E8" s="290">
        <v>310626668.56</v>
      </c>
      <c r="F8" s="285">
        <v>0.23760000000000001</v>
      </c>
      <c r="G8" s="290">
        <v>17479194.780000001</v>
      </c>
      <c r="H8" s="290">
        <v>212937068.65000001</v>
      </c>
      <c r="I8" s="290">
        <v>212937068.65000001</v>
      </c>
      <c r="J8" s="290">
        <v>107750280.38</v>
      </c>
      <c r="K8" s="291" t="s">
        <v>286</v>
      </c>
      <c r="L8" s="287"/>
    </row>
    <row r="9" spans="1:34" s="272" customFormat="1" ht="12.75" customHeight="1" x14ac:dyDescent="0.25">
      <c r="A9" s="288">
        <v>3</v>
      </c>
      <c r="B9" s="289" t="s">
        <v>288</v>
      </c>
      <c r="C9" s="290">
        <v>1930477045.8599999</v>
      </c>
      <c r="D9" s="285">
        <v>0.1018</v>
      </c>
      <c r="E9" s="290">
        <v>86985531.859999999</v>
      </c>
      <c r="F9" s="285">
        <v>6.6500000000000004E-2</v>
      </c>
      <c r="G9" s="290">
        <v>-41467070.18</v>
      </c>
      <c r="H9" s="290">
        <v>136075736.65000001</v>
      </c>
      <c r="I9" s="290">
        <v>136075736.65000001</v>
      </c>
      <c r="J9" s="290">
        <v>77133143.739999995</v>
      </c>
      <c r="K9" s="291" t="s">
        <v>286</v>
      </c>
      <c r="L9" s="287"/>
    </row>
    <row r="10" spans="1:34" s="272" customFormat="1" ht="12.75" customHeight="1" x14ac:dyDescent="0.25">
      <c r="A10" s="288">
        <v>4</v>
      </c>
      <c r="B10" s="289" t="s">
        <v>289</v>
      </c>
      <c r="C10" s="290">
        <v>2209411158.4299998</v>
      </c>
      <c r="D10" s="285">
        <v>0.11650000000000001</v>
      </c>
      <c r="E10" s="290">
        <v>173745373.25999999</v>
      </c>
      <c r="F10" s="285">
        <v>0.13289999999999999</v>
      </c>
      <c r="G10" s="290">
        <v>864156.39</v>
      </c>
      <c r="H10" s="290">
        <v>148210539.31999999</v>
      </c>
      <c r="I10" s="290">
        <v>148210539.31999999</v>
      </c>
      <c r="J10" s="290">
        <v>91740140.730000004</v>
      </c>
      <c r="K10" s="291" t="s">
        <v>286</v>
      </c>
      <c r="L10" s="287"/>
    </row>
    <row r="11" spans="1:34" s="272" customFormat="1" ht="12.75" customHeight="1" x14ac:dyDescent="0.25">
      <c r="A11" s="288">
        <v>5</v>
      </c>
      <c r="B11" s="289" t="s">
        <v>290</v>
      </c>
      <c r="C11" s="290">
        <v>181980609.46000001</v>
      </c>
      <c r="D11" s="285">
        <v>9.5999999999999992E-3</v>
      </c>
      <c r="E11" s="290">
        <v>853523.32</v>
      </c>
      <c r="F11" s="285">
        <v>6.9999999999999999E-4</v>
      </c>
      <c r="G11" s="290">
        <v>-505382.3</v>
      </c>
      <c r="H11" s="290">
        <v>37246473.200000003</v>
      </c>
      <c r="I11" s="290">
        <v>37246473.200000003</v>
      </c>
      <c r="J11" s="290">
        <v>1477655.12</v>
      </c>
      <c r="K11" s="291" t="s">
        <v>286</v>
      </c>
      <c r="L11" s="287"/>
    </row>
    <row r="12" spans="1:34" s="272" customFormat="1" ht="12.75" customHeight="1" x14ac:dyDescent="0.25">
      <c r="A12" s="288">
        <v>6</v>
      </c>
      <c r="B12" s="289" t="s">
        <v>291</v>
      </c>
      <c r="C12" s="290">
        <v>622600610.13999999</v>
      </c>
      <c r="D12" s="285">
        <v>3.2800000000000003E-2</v>
      </c>
      <c r="E12" s="290">
        <v>84390877.670000002</v>
      </c>
      <c r="F12" s="285">
        <v>6.4600000000000005E-2</v>
      </c>
      <c r="G12" s="290">
        <v>6827686.0099999998</v>
      </c>
      <c r="H12" s="290">
        <v>51261226.359999999</v>
      </c>
      <c r="I12" s="290">
        <v>50012721.170000002</v>
      </c>
      <c r="J12" s="290">
        <v>21609495.370000001</v>
      </c>
      <c r="K12" s="291" t="s">
        <v>286</v>
      </c>
      <c r="L12" s="287"/>
    </row>
    <row r="13" spans="1:34" s="272" customFormat="1" ht="12.75" customHeight="1" x14ac:dyDescent="0.25">
      <c r="A13" s="288">
        <v>7</v>
      </c>
      <c r="B13" s="289" t="s">
        <v>292</v>
      </c>
      <c r="C13" s="290">
        <v>758053609.30999994</v>
      </c>
      <c r="D13" s="285">
        <v>0.04</v>
      </c>
      <c r="E13" s="290">
        <v>59255252.880000003</v>
      </c>
      <c r="F13" s="285">
        <v>4.53E-2</v>
      </c>
      <c r="G13" s="290">
        <v>-1460327.21</v>
      </c>
      <c r="H13" s="290">
        <v>51495004.07</v>
      </c>
      <c r="I13" s="290">
        <v>51495004.07</v>
      </c>
      <c r="J13" s="290">
        <v>30371623.34</v>
      </c>
      <c r="K13" s="291" t="s">
        <v>286</v>
      </c>
      <c r="L13" s="287"/>
    </row>
    <row r="14" spans="1:34" s="272" customFormat="1" ht="12.75" customHeight="1" x14ac:dyDescent="0.25">
      <c r="A14" s="288">
        <v>8</v>
      </c>
      <c r="B14" s="289" t="s">
        <v>293</v>
      </c>
      <c r="C14" s="290">
        <v>2598374631.3000002</v>
      </c>
      <c r="D14" s="285">
        <v>0.1371</v>
      </c>
      <c r="E14" s="290">
        <v>118044720.34999999</v>
      </c>
      <c r="F14" s="285">
        <v>9.0300000000000005E-2</v>
      </c>
      <c r="G14" s="290">
        <v>15754406.85</v>
      </c>
      <c r="H14" s="290">
        <v>214153524.46000001</v>
      </c>
      <c r="I14" s="290">
        <v>214153524.46000001</v>
      </c>
      <c r="J14" s="290">
        <v>96196044.920000002</v>
      </c>
      <c r="K14" s="291" t="s">
        <v>286</v>
      </c>
      <c r="L14" s="287"/>
    </row>
    <row r="15" spans="1:34" s="272" customFormat="1" ht="12.75" customHeight="1" x14ac:dyDescent="0.25">
      <c r="A15" s="288">
        <v>9</v>
      </c>
      <c r="B15" s="289" t="s">
        <v>294</v>
      </c>
      <c r="C15" s="290">
        <v>56582140.859999999</v>
      </c>
      <c r="D15" s="285">
        <v>3.0000000000000001E-3</v>
      </c>
      <c r="E15" s="290">
        <v>7447798.2400000002</v>
      </c>
      <c r="F15" s="285">
        <v>5.7000000000000002E-3</v>
      </c>
      <c r="G15" s="290">
        <v>-2791105.67</v>
      </c>
      <c r="H15" s="290">
        <v>29009807.149999999</v>
      </c>
      <c r="I15" s="290">
        <v>28876159.149999999</v>
      </c>
      <c r="J15" s="290">
        <v>2469863.09</v>
      </c>
      <c r="K15" s="291" t="s">
        <v>286</v>
      </c>
      <c r="L15" s="287"/>
    </row>
    <row r="16" spans="1:34" s="272" customFormat="1" ht="12.75" customHeight="1" x14ac:dyDescent="0.25">
      <c r="A16" s="288">
        <v>10</v>
      </c>
      <c r="B16" s="289" t="s">
        <v>295</v>
      </c>
      <c r="C16" s="290">
        <v>2236473404.6900001</v>
      </c>
      <c r="D16" s="285">
        <v>0.11799999999999999</v>
      </c>
      <c r="E16" s="290">
        <v>114626195.37</v>
      </c>
      <c r="F16" s="285">
        <v>8.77E-2</v>
      </c>
      <c r="G16" s="290">
        <v>11961817.960000001</v>
      </c>
      <c r="H16" s="290">
        <v>169447959.56</v>
      </c>
      <c r="I16" s="290">
        <v>146458938.97999999</v>
      </c>
      <c r="J16" s="290">
        <v>86745701.680000007</v>
      </c>
      <c r="K16" s="291" t="s">
        <v>286</v>
      </c>
      <c r="L16" s="287"/>
    </row>
    <row r="17" spans="1:12" s="272" customFormat="1" ht="12.75" customHeight="1" x14ac:dyDescent="0.25">
      <c r="A17" s="288">
        <v>11</v>
      </c>
      <c r="B17" s="289" t="s">
        <v>296</v>
      </c>
      <c r="C17" s="290">
        <v>122419857.65000001</v>
      </c>
      <c r="D17" s="285">
        <v>6.4999999999999997E-3</v>
      </c>
      <c r="E17" s="290">
        <v>19444452.539999999</v>
      </c>
      <c r="F17" s="285">
        <v>1.49E-2</v>
      </c>
      <c r="G17" s="290">
        <v>6240340.8899999997</v>
      </c>
      <c r="H17" s="290">
        <v>40934259.460000001</v>
      </c>
      <c r="I17" s="290">
        <v>40934259.460000001</v>
      </c>
      <c r="J17" s="290">
        <v>13679336.970000001</v>
      </c>
      <c r="K17" s="291" t="s">
        <v>286</v>
      </c>
      <c r="L17" s="287"/>
    </row>
    <row r="18" spans="1:12" s="272" customFormat="1" ht="12.75" customHeight="1" x14ac:dyDescent="0.25">
      <c r="A18" s="288">
        <v>12</v>
      </c>
      <c r="B18" s="289" t="s">
        <v>297</v>
      </c>
      <c r="C18" s="290">
        <v>491340705.35000002</v>
      </c>
      <c r="D18" s="285">
        <v>2.5899999999999999E-2</v>
      </c>
      <c r="E18" s="290">
        <v>30820002.289999999</v>
      </c>
      <c r="F18" s="285">
        <v>2.3599999999999999E-2</v>
      </c>
      <c r="G18" s="290">
        <v>8303289.0099999998</v>
      </c>
      <c r="H18" s="290">
        <v>72624157.040000007</v>
      </c>
      <c r="I18" s="290">
        <v>72624157.040000007</v>
      </c>
      <c r="J18" s="290">
        <v>15366242.689999999</v>
      </c>
      <c r="K18" s="291" t="s">
        <v>286</v>
      </c>
      <c r="L18" s="287"/>
    </row>
    <row r="19" spans="1:12" s="272" customFormat="1" ht="12.75" customHeight="1" x14ac:dyDescent="0.25">
      <c r="A19" s="288">
        <v>13</v>
      </c>
      <c r="B19" s="289" t="s">
        <v>298</v>
      </c>
      <c r="C19" s="290">
        <v>813079324.13999999</v>
      </c>
      <c r="D19" s="285">
        <v>4.2900000000000001E-2</v>
      </c>
      <c r="E19" s="290">
        <v>55695503.829999998</v>
      </c>
      <c r="F19" s="285">
        <v>4.2599999999999999E-2</v>
      </c>
      <c r="G19" s="290">
        <v>5488465.2800000003</v>
      </c>
      <c r="H19" s="290">
        <v>57470569.149999999</v>
      </c>
      <c r="I19" s="290">
        <v>57470569.149999999</v>
      </c>
      <c r="J19" s="290">
        <v>25822042.620000001</v>
      </c>
      <c r="K19" s="291" t="s">
        <v>286</v>
      </c>
      <c r="L19" s="287"/>
    </row>
    <row r="20" spans="1:12" s="272" customFormat="1" ht="12.75" customHeight="1" x14ac:dyDescent="0.25">
      <c r="A20" s="288">
        <v>14</v>
      </c>
      <c r="B20" s="289" t="s">
        <v>299</v>
      </c>
      <c r="C20" s="290">
        <v>62626937.210000001</v>
      </c>
      <c r="D20" s="285">
        <v>3.3E-3</v>
      </c>
      <c r="E20" s="290">
        <v>9474795.8499999996</v>
      </c>
      <c r="F20" s="285">
        <v>7.1999999999999998E-3</v>
      </c>
      <c r="G20" s="290">
        <v>-1531406.12</v>
      </c>
      <c r="H20" s="290">
        <v>31215213.710000001</v>
      </c>
      <c r="I20" s="290">
        <v>31215213.710000001</v>
      </c>
      <c r="J20" s="290">
        <v>1964001.9</v>
      </c>
      <c r="K20" s="291" t="s">
        <v>286</v>
      </c>
      <c r="L20" s="287"/>
    </row>
    <row r="21" spans="1:12" s="272" customFormat="1" ht="12.75" customHeight="1" x14ac:dyDescent="0.25">
      <c r="A21" s="288">
        <v>15</v>
      </c>
      <c r="B21" s="289" t="s">
        <v>300</v>
      </c>
      <c r="C21" s="290">
        <v>2395769068.3800001</v>
      </c>
      <c r="D21" s="285">
        <v>0.12640000000000001</v>
      </c>
      <c r="E21" s="290">
        <v>129256339.09999999</v>
      </c>
      <c r="F21" s="285">
        <v>9.8900000000000002E-2</v>
      </c>
      <c r="G21" s="290">
        <v>5891676.8600000003</v>
      </c>
      <c r="H21" s="290">
        <v>266302634.63</v>
      </c>
      <c r="I21" s="290">
        <v>246259872.08000001</v>
      </c>
      <c r="J21" s="290">
        <v>68629944.659999996</v>
      </c>
      <c r="K21" s="291" t="s">
        <v>286</v>
      </c>
      <c r="L21" s="287"/>
    </row>
    <row r="22" spans="1:12" s="272" customFormat="1" ht="12.75" customHeight="1" x14ac:dyDescent="0.25">
      <c r="A22" s="288">
        <v>16</v>
      </c>
      <c r="B22" s="292" t="s">
        <v>301</v>
      </c>
      <c r="C22" s="293">
        <v>69390524.150000006</v>
      </c>
      <c r="D22" s="285">
        <v>3.7000000000000002E-3</v>
      </c>
      <c r="E22" s="293">
        <v>10389328.619999999</v>
      </c>
      <c r="F22" s="285">
        <v>7.9000000000000008E-3</v>
      </c>
      <c r="G22" s="293">
        <v>-2067324.62</v>
      </c>
      <c r="H22" s="293">
        <v>46996399.200000003</v>
      </c>
      <c r="I22" s="293">
        <v>46996399.200000003</v>
      </c>
      <c r="J22" s="293">
        <v>1956652.03</v>
      </c>
      <c r="K22" s="294" t="s">
        <v>286</v>
      </c>
      <c r="L22" s="287"/>
    </row>
    <row r="23" spans="1:12" s="299" customFormat="1" ht="12.75" customHeight="1" x14ac:dyDescent="0.25">
      <c r="A23" s="485"/>
      <c r="B23" s="295" t="s">
        <v>302</v>
      </c>
      <c r="C23" s="296">
        <v>18957034087.849998</v>
      </c>
      <c r="D23" s="297">
        <v>0.99999999999999989</v>
      </c>
      <c r="E23" s="296">
        <v>1307108196.3800001</v>
      </c>
      <c r="F23" s="297">
        <v>0.99999999999999989</v>
      </c>
      <c r="G23" s="296">
        <v>51375972.890000001</v>
      </c>
      <c r="H23" s="298"/>
      <c r="I23" s="298"/>
      <c r="J23" s="298"/>
      <c r="K23" s="298"/>
    </row>
    <row r="24" spans="1:12" s="272" customFormat="1" ht="12.75" customHeight="1" x14ac:dyDescent="0.25">
      <c r="A24" s="486"/>
      <c r="B24" s="300" t="s">
        <v>40</v>
      </c>
      <c r="C24" s="301">
        <v>18957034087.849998</v>
      </c>
      <c r="D24" s="302"/>
      <c r="E24" s="301">
        <v>1307108196.3800001</v>
      </c>
      <c r="F24" s="302"/>
      <c r="G24" s="303">
        <v>51375972.890000001</v>
      </c>
      <c r="H24" s="304"/>
      <c r="I24" s="304"/>
      <c r="J24" s="304"/>
      <c r="K24" s="304"/>
    </row>
    <row r="25" spans="1:12" s="272" customFormat="1" ht="12.75" customHeight="1" x14ac:dyDescent="0.25">
      <c r="A25" s="305"/>
    </row>
    <row r="26" spans="1:12" s="272" customFormat="1" ht="12.75" customHeight="1" x14ac:dyDescent="0.25"/>
    <row r="27" spans="1:12" s="272" customFormat="1" ht="12.75" customHeight="1" x14ac:dyDescent="0.25">
      <c r="A27" s="487" t="s">
        <v>231</v>
      </c>
      <c r="B27" s="487"/>
      <c r="C27" s="487"/>
      <c r="D27" s="487"/>
      <c r="E27" s="487"/>
      <c r="F27" s="487"/>
      <c r="G27" s="487"/>
      <c r="H27" s="306"/>
    </row>
    <row r="28" spans="1:12" s="272" customFormat="1" ht="12.75" customHeight="1" x14ac:dyDescent="0.25">
      <c r="A28" s="307"/>
      <c r="B28" s="308" t="s">
        <v>303</v>
      </c>
      <c r="C28" s="309"/>
      <c r="D28" s="309"/>
      <c r="E28" s="309"/>
      <c r="F28" s="309"/>
      <c r="G28" s="309"/>
    </row>
    <row r="29" spans="1:12" s="272" customFormat="1" ht="12.75" customHeight="1" x14ac:dyDescent="0.25">
      <c r="A29" s="307"/>
      <c r="B29" s="308" t="s">
        <v>304</v>
      </c>
      <c r="C29" s="309"/>
      <c r="D29" s="309"/>
      <c r="E29" s="309"/>
      <c r="F29" s="309"/>
      <c r="G29" s="309"/>
    </row>
    <row r="30" spans="1:12" s="272" customFormat="1" ht="12.75" customHeight="1" x14ac:dyDescent="0.25">
      <c r="A30" s="307"/>
      <c r="B30" s="308" t="s">
        <v>305</v>
      </c>
      <c r="C30" s="309"/>
      <c r="D30" s="309"/>
      <c r="E30" s="309"/>
      <c r="F30" s="309"/>
      <c r="G30" s="309"/>
    </row>
    <row r="31" spans="1:12" s="272" customFormat="1" ht="12.75" customHeight="1" x14ac:dyDescent="0.25">
      <c r="A31" s="307"/>
      <c r="B31" s="308" t="s">
        <v>306</v>
      </c>
      <c r="C31" s="309"/>
      <c r="D31" s="309"/>
      <c r="E31" s="309"/>
      <c r="F31" s="309"/>
      <c r="G31" s="309"/>
    </row>
    <row r="32" spans="1:12" s="272" customFormat="1" ht="21.75" customHeight="1" x14ac:dyDescent="0.25">
      <c r="A32" s="307"/>
      <c r="B32" s="488" t="s">
        <v>307</v>
      </c>
      <c r="C32" s="484"/>
      <c r="D32" s="484"/>
      <c r="E32" s="484"/>
      <c r="F32" s="484"/>
      <c r="G32" s="484"/>
      <c r="H32" s="484"/>
      <c r="I32" s="484"/>
      <c r="J32" s="484"/>
      <c r="K32" s="484"/>
    </row>
    <row r="33" spans="1:11" s="272" customFormat="1" ht="11.25" x14ac:dyDescent="0.25">
      <c r="A33" s="307"/>
      <c r="B33" s="310" t="s">
        <v>308</v>
      </c>
      <c r="C33" s="311"/>
      <c r="D33" s="311"/>
      <c r="E33" s="311"/>
      <c r="F33" s="311"/>
      <c r="G33" s="311"/>
      <c r="H33" s="311"/>
      <c r="I33" s="311"/>
      <c r="J33" s="311"/>
      <c r="K33" s="311"/>
    </row>
    <row r="34" spans="1:11" s="272" customFormat="1" ht="11.25" customHeight="1" x14ac:dyDescent="0.25">
      <c r="A34" s="307"/>
      <c r="B34" s="488" t="s">
        <v>309</v>
      </c>
      <c r="C34" s="484"/>
      <c r="D34" s="484"/>
      <c r="E34" s="484"/>
      <c r="F34" s="484"/>
      <c r="G34" s="484"/>
      <c r="H34" s="484"/>
      <c r="I34" s="484"/>
      <c r="J34" s="484"/>
      <c r="K34" s="484"/>
    </row>
    <row r="35" spans="1:11" s="272" customFormat="1" ht="21.75" customHeight="1" x14ac:dyDescent="0.25">
      <c r="A35" s="307"/>
      <c r="B35" s="489" t="s">
        <v>310</v>
      </c>
      <c r="C35" s="489"/>
      <c r="D35" s="489"/>
      <c r="E35" s="489"/>
      <c r="F35" s="489"/>
      <c r="G35" s="489"/>
      <c r="H35" s="489"/>
      <c r="I35" s="489"/>
      <c r="J35" s="489"/>
      <c r="K35" s="489"/>
    </row>
    <row r="36" spans="1:11" s="272" customFormat="1" ht="12.75" customHeight="1" x14ac:dyDescent="0.25">
      <c r="B36" s="484" t="s">
        <v>311</v>
      </c>
      <c r="C36" s="484"/>
      <c r="D36" s="484"/>
      <c r="E36" s="484"/>
      <c r="F36" s="484"/>
      <c r="G36" s="484"/>
      <c r="H36" s="484"/>
      <c r="I36" s="484"/>
      <c r="J36" s="484"/>
      <c r="K36" s="484"/>
    </row>
    <row r="37" spans="1:11" s="272" customFormat="1" ht="11.25" customHeight="1" x14ac:dyDescent="0.25">
      <c r="B37" s="484" t="s">
        <v>312</v>
      </c>
      <c r="C37" s="484"/>
      <c r="D37" s="484"/>
      <c r="E37" s="484"/>
      <c r="F37" s="484"/>
      <c r="G37" s="484"/>
      <c r="H37" s="484"/>
      <c r="I37" s="484"/>
      <c r="J37" s="484"/>
      <c r="K37" s="484"/>
    </row>
    <row r="38" spans="1:11" s="272" customFormat="1" ht="12.75" customHeight="1" x14ac:dyDescent="0.25">
      <c r="B38" s="484" t="s">
        <v>313</v>
      </c>
      <c r="C38" s="484"/>
      <c r="D38" s="484"/>
      <c r="E38" s="484"/>
      <c r="F38" s="484"/>
      <c r="G38" s="484"/>
      <c r="H38" s="484"/>
      <c r="I38" s="484"/>
      <c r="J38" s="484"/>
      <c r="K38" s="484"/>
    </row>
    <row r="39" spans="1:11" s="272" customFormat="1" ht="12.75" customHeight="1" x14ac:dyDescent="0.25">
      <c r="B39" s="312"/>
      <c r="C39" s="312"/>
      <c r="D39" s="312"/>
      <c r="E39" s="312"/>
      <c r="F39" s="312"/>
      <c r="G39" s="312"/>
      <c r="H39" s="312"/>
      <c r="I39" s="312"/>
      <c r="J39" s="312"/>
      <c r="K39" s="312"/>
    </row>
    <row r="40" spans="1:11" ht="12.75" customHeight="1" x14ac:dyDescent="0.25">
      <c r="B40" s="313"/>
      <c r="C40" s="314"/>
      <c r="D40" s="314"/>
      <c r="E40" s="314"/>
      <c r="F40" s="314"/>
      <c r="G40" s="314"/>
      <c r="H40" s="314"/>
      <c r="I40" s="314"/>
      <c r="J40" s="314"/>
      <c r="K40" s="314"/>
    </row>
    <row r="41" spans="1:11" ht="12.75" customHeight="1" x14ac:dyDescent="0.25">
      <c r="B41" s="315"/>
    </row>
    <row r="42" spans="1:11" ht="12.75" customHeight="1" x14ac:dyDescent="0.25">
      <c r="B42" s="316"/>
      <c r="C42" s="317"/>
      <c r="D42" s="317"/>
      <c r="E42" s="317"/>
      <c r="F42" s="317"/>
      <c r="G42" s="317"/>
      <c r="H42" s="317"/>
      <c r="I42" s="317"/>
      <c r="J42" s="317"/>
      <c r="K42" s="317"/>
    </row>
    <row r="43" spans="1:11" ht="12.75" customHeight="1" x14ac:dyDescent="0.25">
      <c r="B43" s="318"/>
      <c r="C43" s="184"/>
    </row>
    <row r="44" spans="1:11" ht="12.75" customHeight="1" x14ac:dyDescent="0.25">
      <c r="B44" s="318"/>
    </row>
  </sheetData>
  <mergeCells count="8">
    <mergeCell ref="B37:K37"/>
    <mergeCell ref="B38:K38"/>
    <mergeCell ref="A23:A24"/>
    <mergeCell ref="A27:G27"/>
    <mergeCell ref="B32:K32"/>
    <mergeCell ref="B34:K34"/>
    <mergeCell ref="B35:K35"/>
    <mergeCell ref="B36:K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Za_x0020_arhivu xmlns="ca302e39-a258-4920-a5cd-d26b5a5d48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37bd7de0d240e24e1823c1934e0facea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e005c611367011fbce3cf75f757f9083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7D430D-0D50-4E86-8A71-013B36D4D65D}"/>
</file>

<file path=customXml/itemProps2.xml><?xml version="1.0" encoding="utf-8"?>
<ds:datastoreItem xmlns:ds="http://schemas.openxmlformats.org/officeDocument/2006/customXml" ds:itemID="{6BBF8805-8ACC-4F58-BDEF-AF7677CF7CDB}"/>
</file>

<file path=customXml/itemProps3.xml><?xml version="1.0" encoding="utf-8"?>
<ds:datastoreItem xmlns:ds="http://schemas.openxmlformats.org/officeDocument/2006/customXml" ds:itemID="{4D0A9DF2-3F8C-4A9F-B67B-14909740C9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sadrzaj</vt:lpstr>
      <vt:lpstr>inv.drustva</vt:lpstr>
      <vt:lpstr>portfelj i skrbništvo</vt:lpstr>
      <vt:lpstr>drustva za upravljanje IF</vt:lpstr>
      <vt:lpstr>UCITS</vt:lpstr>
      <vt:lpstr>AIF</vt:lpstr>
      <vt:lpstr>omd&amp;dmd</vt:lpstr>
      <vt:lpstr>omf&amp;dmf</vt:lpstr>
      <vt:lpstr>osiguranje_zivot</vt:lpstr>
      <vt:lpstr>osiguranje_nezivot</vt:lpstr>
      <vt:lpstr>osiguranje_ukupno</vt:lpstr>
      <vt:lpstr>leasing</vt:lpstr>
      <vt:lpstr>AIF!Print_Area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2014-09-12T11:25:05Z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0x0101002602563CEB664945AC694D08C1F1289400E85D42BF4BA8DC40A9FAFB66D884680E</vt:lpwstr>
  </property>
  <property fmtid="{D5CDD505-2E9C-101B-9397-08002B2CF9AE}" pid="3" name="DocumentSetDescription">
    <vt:lpwstr/>
  </property>
  <property fmtid="{D5CDD505-2E9C-101B-9397-08002B2CF9AE}" pid="4" name="Subjekt">
    <vt:lpwstr/>
  </property>
</Properties>
</file>