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AMPART\Redirected$\shorvat\My Documents\"/>
    </mc:Choice>
  </mc:AlternateContent>
  <bookViews>
    <workbookView xWindow="0" yWindow="0" windowWidth="2160" windowHeight="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H38" i="19" l="1"/>
  <c r="H37" i="19"/>
  <c r="H35" i="19"/>
  <c r="H23" i="19"/>
  <c r="I23" i="19"/>
  <c r="I77" i="18" l="1"/>
  <c r="H77" i="18"/>
  <c r="I38" i="19" l="1"/>
  <c r="H41" i="19" l="1"/>
  <c r="H45" i="19" s="1"/>
  <c r="I35" i="19"/>
  <c r="I37" i="19" s="1"/>
  <c r="I41" i="19" s="1"/>
  <c r="I45" i="19" s="1"/>
  <c r="R7" i="22"/>
  <c r="R8" i="22"/>
  <c r="R10" i="22"/>
  <c r="R11" i="22"/>
  <c r="R12" i="22"/>
  <c r="R13" i="22"/>
  <c r="R14" i="22"/>
  <c r="R15" i="22"/>
  <c r="R16" i="22"/>
  <c r="R17" i="22"/>
  <c r="R18" i="22"/>
  <c r="R19" i="22"/>
  <c r="R20" i="22"/>
  <c r="R21" i="22"/>
  <c r="R22" i="22"/>
  <c r="R23" i="22"/>
  <c r="R24" i="22"/>
  <c r="R25" i="22"/>
  <c r="R6"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I59" i="19"/>
  <c r="H59" i="19"/>
  <c r="I47" i="19"/>
  <c r="H47" i="19"/>
  <c r="H52" i="18"/>
  <c r="I52" i="18"/>
  <c r="I48" i="18"/>
  <c r="H48" i="18"/>
  <c r="H42" i="18"/>
  <c r="I42" i="18"/>
  <c r="I29" i="18"/>
  <c r="H29" i="18"/>
  <c r="H25" i="18"/>
  <c r="I25" i="18"/>
  <c r="I22" i="18"/>
  <c r="H22" i="18"/>
  <c r="I18" i="18"/>
  <c r="H18" i="18"/>
  <c r="I13" i="18"/>
  <c r="H13" i="18"/>
  <c r="I9" i="18"/>
  <c r="H9" i="18"/>
  <c r="H63" i="18" l="1"/>
  <c r="H78" i="18" s="1"/>
  <c r="I63" i="18"/>
  <c r="I78" i="18" s="1"/>
  <c r="R9" i="22"/>
  <c r="R26" i="22"/>
  <c r="H60" i="21"/>
  <c r="H63" i="21" s="1"/>
  <c r="I60" i="21"/>
  <c r="I63" i="21" s="1"/>
  <c r="I40" i="18"/>
  <c r="H40" i="18"/>
  <c r="I46" i="19"/>
  <c r="I68" i="19" s="1"/>
  <c r="H46" i="19"/>
  <c r="H68" i="19" s="1"/>
</calcChain>
</file>

<file path=xl/sharedStrings.xml><?xml version="1.0" encoding="utf-8"?>
<sst xmlns="http://schemas.openxmlformats.org/spreadsheetml/2006/main" count="319" uniqueCount="286">
  <si>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</si>
  <si>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</si>
  <si>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</si>
  <si>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</si>
  <si>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</si>
  <si>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</si>
  <si>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</si>
  <si>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</si>
  <si>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</si>
  <si>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</si>
  <si>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</si>
  <si>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</si>
  <si>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</si>
  <si>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</si>
  <si>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</si>
  <si>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</si>
  <si>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</si>
  <si>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</si>
  <si>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</si>
  <si>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</si>
  <si>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</si>
  <si>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</si>
  <si>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</si>
  <si>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</si>
  <si>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</si>
  <si>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</si>
  <si>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</si>
  <si>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</si>
  <si>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</si>
  <si>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</si>
  <si>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</si>
  <si>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</si>
  <si>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</si>
  <si>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</si>
  <si>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</si>
  <si>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</si>
  <si>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</si>
  <si>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</si>
  <si>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</si>
  <si>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</si>
  <si>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</si>
  <si>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</si>
  <si>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</si>
  <si>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</si>
  <si>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</si>
  <si>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</si>
  <si>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</si>
  <si>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</si>
  <si>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</si>
  <si>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</si>
  <si>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</si>
  <si>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</si>
  <si>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</si>
  <si>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</si>
  <si>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</si>
  <si>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</si>
  <si>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</si>
  <si>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</si>
  <si>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</si>
  <si>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</si>
  <si>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</si>
  <si>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</si>
  <si>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</si>
  <si>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</si>
  <si>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</si>
  <si>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</si>
  <si>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</si>
  <si>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</si>
  <si>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</si>
  <si>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</si>
  <si>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</si>
  <si>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</si>
  <si>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</si>
  <si>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</si>
  <si>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</si>
  <si>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</si>
  <si>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</si>
  <si>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</si>
  <si>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</si>
  <si>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</si>
  <si>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</si>
  <si>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</si>
  <si>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</si>
  <si>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</si>
  <si>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</si>
  <si>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</si>
  <si>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</si>
  <si>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</si>
  <si>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</si>
  <si>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</si>
  <si>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</si>
  <si>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</si>
  <si>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</si>
  <si>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</si>
  <si>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</si>
  <si>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</si>
  <si>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</si>
  <si>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</si>
  <si>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</si>
  <si>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</si>
  <si>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</si>
  <si>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</si>
  <si>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</si>
  <si>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</si>
  <si>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</si>
  <si>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</si>
  <si>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</si>
  <si>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</si>
  <si>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</si>
  <si>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</si>
  <si>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</si>
  <si>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</si>
  <si>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</si>
  <si>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</si>
  <si>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</si>
  <si>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</si>
  <si>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</si>
  <si>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</si>
  <si>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</si>
  <si>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</si>
  <si>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</si>
  <si>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</si>
  <si>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</si>
  <si>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</si>
  <si>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</si>
  <si>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</si>
  <si>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</si>
  <si>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</si>
  <si>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</si>
  <si>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</si>
  <si>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</si>
  <si>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</si>
  <si>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</si>
  <si>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</si>
  <si>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</si>
  <si>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</si>
  <si>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</si>
  <si>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</si>
  <si>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</si>
  <si>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</si>
  <si>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</si>
  <si>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</si>
  <si>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</si>
  <si>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</si>
  <si>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</si>
  <si>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</si>
  <si>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</si>
  <si>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</si>
  <si>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</si>
  <si>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</si>
  <si>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</si>
  <si>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</si>
  <si>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</si>
  <si>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</si>
  <si>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</si>
  <si>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</si>
  <si>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</si>
  <si>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</si>
  <si>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</si>
  <si>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</si>
  <si>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</si>
  <si>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</si>
  <si>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</si>
  <si>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</si>
  <si>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</si>
  <si>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</si>
  <si>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</si>
  <si>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</si>
  <si>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</si>
  <si>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</si>
  <si>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</si>
  <si>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</si>
  <si>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</si>
  <si>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</si>
  <si>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</si>
  <si>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</si>
  <si>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</si>
  <si>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</si>
  <si>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</si>
  <si>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</si>
  <si>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</si>
  <si>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</si>
  <si>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</si>
  <si>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</si>
  <si>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</si>
  <si>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</si>
  <si>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</si>
  <si>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</si>
  <si>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</si>
  <si>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</si>
  <si>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</si>
  <si>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</si>
  <si>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</si>
  <si>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</si>
  <si>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</si>
  <si>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</si>
  <si>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</si>
  <si>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</si>
  <si>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</si>
  <si>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</si>
  <si>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</si>
  <si>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</si>
  <si>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</si>
  <si>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</si>
  <si>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</si>
  <si>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</si>
  <si>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</si>
  <si>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</si>
  <si>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</si>
  <si>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</si>
  <si>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</si>
  <si>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</si>
  <si>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</si>
  <si>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</si>
  <si>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</si>
  <si>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</si>
  <si>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</si>
  <si>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</si>
  <si>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</si>
  <si>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stanje na dan __.__.____ </t>
  </si>
  <si>
    <t>u razdoblju __.__.____ do __.__.____</t>
  </si>
  <si>
    <t>Obveznik: __________________________________________________________________________</t>
  </si>
  <si>
    <t>Obveznik: ____________________________________________________________________</t>
  </si>
  <si>
    <t>Obveznik:__________________________________________________________</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</si>
  <si>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</si>
  <si>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</si>
  <si>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</si>
  <si>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</si>
  <si>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</si>
  <si>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</si>
  <si>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</si>
  <si>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</si>
  <si>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</si>
  <si>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</si>
  <si>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</si>
  <si>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</si>
  <si>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</si>
  <si>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</si>
  <si>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</si>
  <si>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</si>
  <si>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</si>
  <si>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</si>
  <si>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</si>
  <si>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</si>
  <si>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</si>
  <si>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(Doprinosi u novcu sanacijskim odborima i sustavima osiguranja depozita)</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</si>
  <si>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</si>
  <si>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Dobici ili ( – ) gubici po prestanku priznavanja ulaganja u društva kćeri, zajedničke pothvate i pridružena društva, neto</t>
  </si>
  <si>
    <r>
      <t>Dobici ili ( – ) gubici od računovodstva zaštite vlasničkih instrumenata mjerenih po fer vrijednosti kroz ostalu sveobuhvatnu dobit</t>
    </r>
    <r>
      <rPr>
        <sz val="8"/>
        <rFont val="Arial"/>
        <family val="2"/>
        <charset val="238"/>
      </rPr>
      <t xml:space="preserve">        </t>
    </r>
  </si>
  <si>
    <t>Zamjena strane valute</t>
  </si>
  <si>
    <t>Rezerva za zaštitu novčanih tokova [učinkoviti udjel]</t>
  </si>
  <si>
    <t>Druge stavke kapitala</t>
  </si>
  <si>
    <t>Izvori promjene kapitala</t>
  </si>
  <si>
    <t>Kupnja trezorskih dionica</t>
  </si>
  <si>
    <t>Povećanje ili ( – ) smanjenje kapitala kroz poslovna spajanja</t>
  </si>
  <si>
    <t xml:space="preserve"> Ostala povećanja ili ( – ) smanjenja kapitala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</si>
  <si>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</si>
  <si>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</si>
  <si>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</si>
  <si>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</si>
  <si>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</si>
  <si>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</si>
  <si>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</si>
  <si>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</si>
  <si>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</si>
  <si>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</si>
  <si>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</si>
  <si>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</si>
  <si>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</si>
  <si>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</si>
  <si>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</si>
  <si>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</si>
  <si>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</si>
  <si>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</si>
  <si>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</si>
  <si>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</si>
  <si>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</si>
  <si>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</si>
  <si>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t>Stavke koje je moguće reklasificirati u dobit ili gubitak (od 53. do 60.)</t>
  </si>
  <si>
    <t>Ukupna sveobuhvatna dobit tekuće godine (38. + 39.; 62. + 63.)</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</si>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</sst>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3">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center" vertical="center"/>
    </xf>
    <xf numFmtId="164" fontId="13" fillId="9" borderId="1"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0" fontId="3" fillId="3" borderId="14"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xf>
    <xf numFmtId="3" fontId="13" fillId="3" borderId="1" xfId="3" applyNumberFormat="1" applyFont="1" applyFill="1" applyBorder="1" applyAlignment="1" applyProtection="1">
      <alignment horizontal="center" vertical="center" wrapText="1"/>
    </xf>
    <xf numFmtId="0" fontId="0" fillId="0" borderId="0" xfId="0" applyProtection="1"/>
    <xf numFmtId="0" fontId="3" fillId="3" borderId="10"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xf>
    <xf numFmtId="3" fontId="13" fillId="3" borderId="9" xfId="0" applyNumberFormat="1" applyFont="1" applyFill="1" applyBorder="1" applyAlignment="1" applyProtection="1">
      <alignment horizontal="center" vertical="center" wrapText="1"/>
    </xf>
    <xf numFmtId="0" fontId="19" fillId="10" borderId="2" xfId="0" applyFont="1" applyFill="1" applyBorder="1"/>
    <xf numFmtId="0" fontId="0" fillId="10" borderId="13" xfId="0" applyFill="1" applyBorder="1"/>
    <xf numFmtId="0" fontId="4" fillId="10" borderId="17" xfId="0" applyFont="1" applyFill="1" applyBorder="1" applyAlignment="1">
      <alignment vertical="center"/>
    </xf>
    <xf numFmtId="0" fontId="0" fillId="10" borderId="16" xfId="0" applyFill="1" applyBorder="1"/>
    <xf numFmtId="0" fontId="22" fillId="10" borderId="15" xfId="0" applyFont="1" applyFill="1" applyBorder="1"/>
    <xf numFmtId="0" fontId="22" fillId="10" borderId="16" xfId="0" applyFont="1" applyFill="1" applyBorder="1" applyAlignment="1">
      <alignment wrapText="1"/>
    </xf>
    <xf numFmtId="0" fontId="22" fillId="10" borderId="16"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6" xfId="0" applyFont="1" applyFill="1" applyBorder="1" applyAlignment="1">
      <alignment horizontal="center" vertical="center"/>
    </xf>
    <xf numFmtId="0" fontId="22" fillId="10" borderId="15" xfId="0" applyFont="1" applyFill="1" applyBorder="1" applyAlignment="1">
      <alignment vertical="top"/>
    </xf>
    <xf numFmtId="0" fontId="4" fillId="10" borderId="16"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18" xfId="0" applyFont="1" applyFill="1" applyBorder="1" applyAlignment="1" applyProtection="1">
      <alignment horizontal="center" vertical="center"/>
      <protection locked="0"/>
    </xf>
    <xf numFmtId="3" fontId="0" fillId="0" borderId="0" xfId="0" applyNumberFormat="1" applyProtection="1"/>
    <xf numFmtId="3" fontId="13" fillId="3" borderId="11" xfId="0" applyNumberFormat="1" applyFont="1" applyFill="1" applyBorder="1" applyAlignment="1" applyProtection="1">
      <alignment horizontal="center" vertical="center" wrapText="1"/>
    </xf>
    <xf numFmtId="3" fontId="13" fillId="3" borderId="10" xfId="0" applyNumberFormat="1" applyFont="1" applyFill="1" applyBorder="1" applyAlignment="1" applyProtection="1">
      <alignment horizontal="center" vertical="center" wrapText="1"/>
    </xf>
    <xf numFmtId="3" fontId="10" fillId="0" borderId="0" xfId="3" applyNumberFormat="1" applyProtection="1"/>
    <xf numFmtId="3" fontId="13"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7" fillId="9"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6" fillId="9"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6" fillId="9" borderId="1" xfId="0" applyNumberFormat="1" applyFont="1" applyFill="1" applyBorder="1" applyAlignment="1" applyProtection="1">
      <alignment horizontal="right" vertical="center" shrinkToFit="1"/>
    </xf>
    <xf numFmtId="3" fontId="17" fillId="9" borderId="1" xfId="0" applyNumberFormat="1" applyFont="1" applyFill="1" applyBorder="1" applyAlignment="1" applyProtection="1">
      <alignment horizontal="right" vertical="center" shrinkToFit="1"/>
    </xf>
    <xf numFmtId="3" fontId="16" fillId="0" borderId="0" xfId="0" applyNumberFormat="1" applyFont="1" applyFill="1" applyBorder="1" applyAlignment="1" applyProtection="1">
      <alignment horizontal="right" vertical="center" shrinkToFit="1"/>
    </xf>
    <xf numFmtId="0" fontId="13"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3" fillId="3" borderId="14"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5" fillId="7" borderId="1" xfId="0" applyNumberFormat="1" applyFont="1" applyFill="1" applyBorder="1" applyAlignment="1" applyProtection="1">
      <alignment horizontal="right" vertical="center" shrinkToFit="1"/>
    </xf>
    <xf numFmtId="3" fontId="15" fillId="7" borderId="1" xfId="0" applyNumberFormat="1" applyFont="1" applyFill="1" applyBorder="1" applyAlignment="1" applyProtection="1">
      <alignment horizontal="right" vertical="center" shrinkToFit="1"/>
      <protection locked="0"/>
    </xf>
    <xf numFmtId="0" fontId="22" fillId="10" borderId="0" xfId="0" applyFont="1" applyFill="1" applyBorder="1"/>
    <xf numFmtId="0" fontId="4" fillId="10" borderId="0" xfId="0" applyFont="1" applyFill="1" applyBorder="1" applyAlignment="1">
      <alignment horizontal="right" vertical="center" wrapText="1"/>
    </xf>
    <xf numFmtId="0" fontId="22" fillId="10" borderId="0" xfId="0" applyFont="1" applyFill="1" applyBorder="1" applyAlignment="1">
      <alignment vertical="top"/>
    </xf>
    <xf numFmtId="0" fontId="3" fillId="11" borderId="5" xfId="0" applyFont="1" applyFill="1" applyBorder="1" applyAlignment="1" applyProtection="1">
      <alignment horizontal="center" vertical="center"/>
      <protection locked="0"/>
    </xf>
    <xf numFmtId="0" fontId="22" fillId="10" borderId="0" xfId="0" applyFont="1" applyFill="1" applyBorder="1" applyAlignment="1">
      <alignment vertical="top" wrapText="1"/>
    </xf>
    <xf numFmtId="0" fontId="4" fillId="10" borderId="0" xfId="0" applyFont="1" applyFill="1" applyBorder="1" applyAlignment="1">
      <alignment horizontal="center" vertical="center"/>
    </xf>
    <xf numFmtId="0" fontId="23" fillId="10" borderId="0" xfId="0" applyFont="1" applyFill="1" applyBorder="1" applyAlignment="1">
      <alignment vertical="center"/>
    </xf>
    <xf numFmtId="0" fontId="23" fillId="10" borderId="16" xfId="0" applyFont="1" applyFill="1" applyBorder="1" applyAlignment="1">
      <alignment vertical="center"/>
    </xf>
    <xf numFmtId="0" fontId="22" fillId="10" borderId="0" xfId="0" applyFont="1" applyFill="1" applyBorder="1" applyAlignment="1">
      <alignment vertical="center"/>
    </xf>
    <xf numFmtId="0" fontId="22" fillId="10" borderId="16" xfId="0" applyFont="1" applyFill="1" applyBorder="1" applyAlignment="1">
      <alignment vertical="center"/>
    </xf>
    <xf numFmtId="0" fontId="22" fillId="10" borderId="0" xfId="0" applyFont="1" applyFill="1" applyBorder="1" applyAlignment="1">
      <alignment wrapText="1"/>
    </xf>
    <xf numFmtId="0" fontId="22" fillId="10" borderId="15" xfId="0" applyFont="1" applyFill="1" applyBorder="1" applyAlignment="1">
      <alignment wrapText="1"/>
    </xf>
    <xf numFmtId="0" fontId="21" fillId="10" borderId="15" xfId="0" applyFont="1" applyFill="1" applyBorder="1" applyAlignment="1">
      <alignment horizontal="center" vertical="center"/>
    </xf>
    <xf numFmtId="0" fontId="21" fillId="10" borderId="0" xfId="0" applyFont="1" applyFill="1" applyBorder="1" applyAlignment="1">
      <alignment horizontal="center" vertical="center"/>
    </xf>
    <xf numFmtId="0" fontId="21"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Border="1" applyAlignment="1">
      <alignment vertical="center" wrapText="1"/>
    </xf>
    <xf numFmtId="0" fontId="24"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5" fillId="10" borderId="0" xfId="0" applyFont="1" applyFill="1" applyBorder="1" applyAlignment="1"/>
    <xf numFmtId="0" fontId="26" fillId="10" borderId="0" xfId="0" applyFont="1" applyFill="1" applyBorder="1" applyAlignment="1">
      <alignment vertical="center"/>
    </xf>
    <xf numFmtId="0" fontId="27" fillId="10" borderId="16" xfId="0" applyFont="1" applyFill="1" applyBorder="1" applyAlignment="1">
      <alignment vertical="center"/>
    </xf>
    <xf numFmtId="0" fontId="29" fillId="10" borderId="0" xfId="0" applyFont="1" applyFill="1" applyBorder="1" applyAlignment="1">
      <alignment vertical="center"/>
    </xf>
    <xf numFmtId="0" fontId="30" fillId="10" borderId="0" xfId="0" applyFont="1" applyFill="1" applyBorder="1" applyAlignment="1">
      <alignment vertical="center"/>
    </xf>
    <xf numFmtId="0" fontId="28" fillId="10" borderId="16" xfId="0" applyFont="1" applyFill="1" applyBorder="1" applyAlignment="1">
      <alignment vertical="center"/>
    </xf>
    <xf numFmtId="0" fontId="25" fillId="10" borderId="16" xfId="0" applyFont="1" applyFill="1" applyBorder="1"/>
    <xf numFmtId="1" fontId="3" fillId="11" borderId="18" xfId="0" applyNumberFormat="1" applyFont="1" applyFill="1" applyBorder="1" applyAlignment="1" applyProtection="1">
      <alignment horizontal="center" vertical="center"/>
      <protection locked="0"/>
    </xf>
    <xf numFmtId="49" fontId="3" fillId="11" borderId="18" xfId="0" applyNumberFormat="1" applyFont="1" applyFill="1" applyBorder="1" applyAlignment="1" applyProtection="1">
      <alignment horizontal="center" vertical="center"/>
      <protection locked="0"/>
    </xf>
    <xf numFmtId="3" fontId="16" fillId="0" borderId="1" xfId="0" applyNumberFormat="1" applyFont="1" applyFill="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13" fillId="9" borderId="1" xfId="0" applyNumberFormat="1" applyFont="1" applyFill="1" applyBorder="1" applyAlignment="1" applyProtection="1">
      <alignment horizontal="right" vertical="center" shrinkToFit="1"/>
    </xf>
    <xf numFmtId="3" fontId="31" fillId="3" borderId="1" xfId="0" applyNumberFormat="1" applyFont="1" applyFill="1" applyBorder="1" applyAlignment="1" applyProtection="1">
      <alignment horizontal="center" vertical="center" wrapText="1"/>
    </xf>
    <xf numFmtId="3" fontId="33" fillId="3" borderId="1" xfId="0" applyNumberFormat="1" applyFont="1" applyFill="1" applyBorder="1" applyAlignment="1" applyProtection="1">
      <alignment horizontal="center" vertical="center" wrapText="1"/>
    </xf>
    <xf numFmtId="0" fontId="18" fillId="10" borderId="12" xfId="0" applyFont="1" applyFill="1" applyBorder="1" applyAlignment="1">
      <alignment vertical="center"/>
    </xf>
    <xf numFmtId="0" fontId="18" fillId="10" borderId="2" xfId="0" applyFont="1" applyFill="1" applyBorder="1" applyAlignment="1">
      <alignment vertical="center"/>
    </xf>
    <xf numFmtId="0" fontId="21" fillId="10" borderId="15" xfId="0" applyFont="1" applyFill="1" applyBorder="1" applyAlignment="1">
      <alignment horizontal="center" vertical="center"/>
    </xf>
    <xf numFmtId="0" fontId="21" fillId="10" borderId="0" xfId="0" applyFont="1" applyFill="1" applyBorder="1" applyAlignment="1">
      <alignment horizontal="center" vertical="center"/>
    </xf>
    <xf numFmtId="0" fontId="21" fillId="10" borderId="16" xfId="0" applyFont="1" applyFill="1" applyBorder="1" applyAlignment="1">
      <alignment horizontal="center" vertical="center"/>
    </xf>
    <xf numFmtId="0" fontId="3" fillId="10" borderId="15" xfId="0" applyFont="1" applyFill="1" applyBorder="1" applyAlignment="1">
      <alignment vertical="center" wrapText="1"/>
    </xf>
    <xf numFmtId="0" fontId="3" fillId="10" borderId="0" xfId="0" applyFont="1" applyFill="1" applyBorder="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2" fillId="10" borderId="0" xfId="0" applyFont="1" applyFill="1" applyBorder="1" applyAlignment="1">
      <alignment wrapText="1"/>
    </xf>
    <xf numFmtId="0" fontId="22" fillId="10" borderId="0" xfId="0" applyFont="1" applyFill="1" applyBorder="1" applyAlignment="1">
      <alignment vertical="center" wrapText="1"/>
    </xf>
    <xf numFmtId="0" fontId="22" fillId="10" borderId="0" xfId="0" applyFont="1" applyFill="1" applyBorder="1"/>
    <xf numFmtId="0" fontId="20" fillId="10" borderId="15" xfId="0" applyFont="1" applyFill="1" applyBorder="1" applyAlignment="1">
      <alignment horizontal="center" vertical="center" wrapText="1"/>
    </xf>
    <xf numFmtId="0" fontId="20" fillId="10" borderId="0" xfId="0" applyFont="1" applyFill="1" applyBorder="1" applyAlignment="1">
      <alignment horizontal="center" vertical="center" wrapText="1"/>
    </xf>
    <xf numFmtId="0" fontId="4" fillId="10" borderId="15"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0" xfId="0" applyFont="1" applyFill="1" applyBorder="1" applyAlignment="1">
      <alignment horizontal="left" vertical="top" wrapText="1"/>
    </xf>
    <xf numFmtId="0" fontId="4" fillId="10" borderId="16" xfId="0" applyFont="1" applyFill="1" applyBorder="1" applyAlignment="1">
      <alignment horizontal="lef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23" fillId="10" borderId="15" xfId="0" applyFont="1" applyFill="1" applyBorder="1" applyAlignment="1">
      <alignment vertical="center"/>
    </xf>
    <xf numFmtId="0" fontId="23" fillId="10" borderId="0" xfId="0" applyFont="1" applyFill="1" applyBorder="1" applyAlignment="1">
      <alignment vertical="center"/>
    </xf>
    <xf numFmtId="0" fontId="4" fillId="10" borderId="15" xfId="0" applyFont="1" applyFill="1" applyBorder="1" applyAlignment="1">
      <alignment horizontal="right" vertical="center" wrapText="1"/>
    </xf>
    <xf numFmtId="0" fontId="22" fillId="10" borderId="15" xfId="0" applyFont="1" applyFill="1" applyBorder="1" applyAlignment="1">
      <alignment wrapText="1"/>
    </xf>
    <xf numFmtId="0" fontId="4" fillId="10" borderId="16" xfId="0" applyFont="1" applyFill="1" applyBorder="1" applyAlignment="1">
      <alignment horizontal="right" vertical="center" wrapText="1"/>
    </xf>
    <xf numFmtId="0" fontId="4" fillId="10" borderId="15"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22" fillId="11" borderId="4" xfId="0" applyFont="1" applyFill="1" applyBorder="1" applyProtection="1">
      <protection locked="0"/>
    </xf>
    <xf numFmtId="0" fontId="22" fillId="11" borderId="3" xfId="0" applyFont="1" applyFill="1" applyBorder="1" applyProtection="1">
      <protection locked="0"/>
    </xf>
    <xf numFmtId="0" fontId="22" fillId="11" borderId="5" xfId="0" applyFont="1" applyFill="1" applyBorder="1" applyProtection="1">
      <protection locked="0"/>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4" fillId="10" borderId="0" xfId="0" applyFont="1" applyFill="1" applyBorder="1" applyAlignment="1">
      <alignment vertical="center"/>
    </xf>
    <xf numFmtId="0" fontId="22" fillId="10" borderId="0" xfId="0" applyFont="1" applyFill="1" applyBorder="1" applyAlignment="1">
      <alignment vertical="center"/>
    </xf>
    <xf numFmtId="0" fontId="22" fillId="10" borderId="16" xfId="0" applyFont="1" applyFill="1" applyBorder="1" applyAlignment="1">
      <alignment vertical="center"/>
    </xf>
    <xf numFmtId="0" fontId="4" fillId="10" borderId="15" xfId="0" applyFont="1" applyFill="1" applyBorder="1" applyAlignment="1">
      <alignment horizontal="center" vertical="center"/>
    </xf>
    <xf numFmtId="0" fontId="4" fillId="10" borderId="0" xfId="0" applyFont="1" applyFill="1" applyBorder="1" applyAlignment="1">
      <alignment horizontal="center" vertical="center"/>
    </xf>
    <xf numFmtId="0" fontId="28" fillId="10" borderId="0" xfId="0" applyFont="1" applyFill="1" applyBorder="1" applyAlignment="1">
      <alignment vertical="center"/>
    </xf>
    <xf numFmtId="0" fontId="28" fillId="10" borderId="16" xfId="0" applyFont="1" applyFill="1" applyBorder="1" applyAlignment="1">
      <alignment vertical="center"/>
    </xf>
    <xf numFmtId="0" fontId="4" fillId="10" borderId="0" xfId="0" applyFont="1" applyFill="1" applyBorder="1" applyAlignment="1">
      <alignment horizontal="right" vertical="center" wrapText="1"/>
    </xf>
    <xf numFmtId="0" fontId="22" fillId="10" borderId="0" xfId="0" applyFont="1" applyFill="1" applyBorder="1" applyProtection="1">
      <protection locked="0"/>
    </xf>
    <xf numFmtId="0" fontId="3" fillId="11" borderId="5" xfId="0" applyFont="1" applyFill="1" applyBorder="1" applyAlignment="1" applyProtection="1">
      <alignment horizontal="right" vertical="center"/>
      <protection locked="0"/>
    </xf>
    <xf numFmtId="0" fontId="22" fillId="10" borderId="0" xfId="0" applyFont="1" applyFill="1" applyBorder="1" applyAlignment="1">
      <alignment vertical="top"/>
    </xf>
    <xf numFmtId="0" fontId="4" fillId="10" borderId="15" xfId="0" applyFont="1" applyFill="1" applyBorder="1" applyAlignment="1">
      <alignment horizontal="left" vertical="center"/>
    </xf>
    <xf numFmtId="0" fontId="4" fillId="10" borderId="0" xfId="0" applyFont="1" applyFill="1" applyBorder="1" applyAlignment="1">
      <alignment horizontal="left" vertical="center"/>
    </xf>
    <xf numFmtId="0" fontId="4" fillId="10" borderId="15" xfId="0" applyFont="1" applyFill="1" applyBorder="1" applyAlignment="1">
      <alignment horizontal="right" vertical="top" wrapText="1"/>
    </xf>
    <xf numFmtId="0" fontId="4" fillId="10" borderId="0" xfId="0" applyFont="1" applyFill="1" applyBorder="1" applyAlignment="1">
      <alignment horizontal="right" vertical="top" wrapText="1"/>
    </xf>
    <xf numFmtId="0" fontId="4" fillId="10" borderId="2" xfId="0" applyFont="1" applyFill="1" applyBorder="1" applyAlignment="1">
      <alignment horizontal="left" vertical="center" wrapText="1"/>
    </xf>
    <xf numFmtId="0" fontId="22" fillId="10" borderId="0" xfId="0" applyFont="1" applyFill="1" applyBorder="1" applyAlignment="1">
      <alignment vertical="top" wrapText="1"/>
    </xf>
    <xf numFmtId="0" fontId="22" fillId="11" borderId="4" xfId="0" applyFont="1" applyFill="1" applyBorder="1" applyAlignment="1" applyProtection="1">
      <alignment vertical="center"/>
      <protection locked="0"/>
    </xf>
    <xf numFmtId="0" fontId="22" fillId="11" borderId="3" xfId="0" applyFont="1" applyFill="1" applyBorder="1" applyAlignment="1" applyProtection="1">
      <alignment vertical="center"/>
      <protection locked="0"/>
    </xf>
    <xf numFmtId="0" fontId="22" fillId="11" borderId="5" xfId="0" applyFont="1" applyFill="1" applyBorder="1" applyAlignment="1" applyProtection="1">
      <alignment vertical="center"/>
      <protection locked="0"/>
    </xf>
    <xf numFmtId="0" fontId="4" fillId="10" borderId="7" xfId="0" applyFont="1" applyFill="1" applyBorder="1" applyAlignment="1">
      <alignment horizontal="left" vertical="center" wrapText="1"/>
    </xf>
    <xf numFmtId="49" fontId="3" fillId="11" borderId="4" xfId="0" applyNumberFormat="1" applyFont="1"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5" xfId="0" applyNumberFormat="1" applyFont="1" applyFill="1" applyBorder="1" applyAlignment="1" applyProtection="1">
      <alignment vertical="center"/>
      <protection locked="0"/>
    </xf>
    <xf numFmtId="0" fontId="4" fillId="10" borderId="16" xfId="0" applyFont="1" applyFill="1" applyBorder="1" applyAlignment="1">
      <alignment horizontal="center" vertical="center"/>
    </xf>
    <xf numFmtId="49" fontId="3" fillId="9" borderId="1" xfId="0" applyNumberFormat="1"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1"/>
    </xf>
    <xf numFmtId="0" fontId="3" fillId="4" borderId="1" xfId="0" applyFont="1" applyFill="1" applyBorder="1" applyAlignment="1" applyProtection="1">
      <alignment horizontal="left" vertical="center" wrapText="1"/>
    </xf>
    <xf numFmtId="0" fontId="4" fillId="4" borderId="1" xfId="0" applyFont="1" applyFill="1" applyBorder="1" applyAlignment="1" applyProtection="1">
      <alignment horizontal="left" vertical="center" wrapText="1"/>
    </xf>
    <xf numFmtId="49" fontId="3"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indent="1"/>
    </xf>
    <xf numFmtId="49" fontId="3"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Fill="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9"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2"/>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3"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0" applyNumberFormat="1" applyFont="1" applyBorder="1" applyAlignment="1" applyProtection="1">
      <alignment horizontal="left" vertical="center" wrapText="1" indent="3"/>
    </xf>
    <xf numFmtId="0" fontId="5" fillId="5" borderId="4" xfId="3" applyFont="1" applyFill="1" applyBorder="1" applyAlignment="1" applyProtection="1">
      <alignment vertical="center" wrapText="1"/>
      <protection locked="0"/>
    </xf>
    <xf numFmtId="49" fontId="4"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0" fontId="4" fillId="0" borderId="1" xfId="0" applyFont="1" applyBorder="1" applyAlignment="1" applyProtection="1">
      <alignment horizontal="left" vertical="center" wrapText="1"/>
    </xf>
    <xf numFmtId="0" fontId="11" fillId="8" borderId="1" xfId="0" applyFont="1" applyFill="1" applyBorder="1" applyAlignment="1" applyProtection="1">
      <alignment horizontal="left" vertical="center" shrinkToFit="1"/>
    </xf>
    <xf numFmtId="0" fontId="4" fillId="8" borderId="1" xfId="0" applyFont="1" applyFill="1" applyBorder="1" applyAlignment="1" applyProtection="1">
      <alignment horizontal="left" vertical="center" shrinkToFit="1"/>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3" fillId="3" borderId="1" xfId="3"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3" fillId="2" borderId="4" xfId="3" applyFont="1" applyFill="1" applyBorder="1" applyAlignment="1" applyProtection="1">
      <alignment vertical="center" wrapText="1"/>
      <protection locked="0"/>
    </xf>
    <xf numFmtId="0" fontId="3" fillId="0" borderId="1" xfId="0" applyFont="1" applyBorder="1" applyAlignment="1" applyProtection="1">
      <alignment horizontal="left" vertical="center" wrapText="1"/>
    </xf>
    <xf numFmtId="0" fontId="13" fillId="9"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31" fillId="3" borderId="1" xfId="0" applyFont="1" applyFill="1" applyBorder="1" applyAlignment="1" applyProtection="1">
      <alignment horizontal="center" vertical="center" wrapText="1"/>
    </xf>
    <xf numFmtId="0" fontId="32" fillId="0" borderId="1" xfId="0" applyFont="1" applyBorder="1" applyProtection="1"/>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3" fontId="31" fillId="3" borderId="1" xfId="0" applyNumberFormat="1" applyFont="1" applyFill="1" applyBorder="1" applyAlignment="1" applyProtection="1">
      <alignment horizontal="center" vertical="center" wrapText="1"/>
    </xf>
    <xf numFmtId="3" fontId="34" fillId="0" borderId="1" xfId="0" applyNumberFormat="1" applyFont="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2" fillId="9"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cellStyle name="Normal" xfId="0" builtinId="0"/>
    <cellStyle name="Normal 2" xfId="3"/>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d.d.</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4" nillable="false" minOccurs="1" maxOccurs="1">
            <xs:annotation>
              <xs:documentation>Novčana sredstva, novčana potraživanja od središnjih banaka i ostali depoziti po viđenju</xs:documentation>
            </xs:annotation>
          </xs:element>
          <xs:element name="P1071440" type="Decimal_TD18_FD2___4" nillable="false" minOccurs="1" maxOccurs="1">
            <xs:annotation>
              <xs:documentation>Novčana sredstva, novčana potraživanja od središnjih banaka i ostali depoziti po viđenju</xs:documentation>
            </xs:annotation>
          </xs:element>
          <xs:element name="P1071441" type="Decimal_TD18_FD2___4" nillable="false" minOccurs="1" maxOccurs="1">
            <xs:annotation>
              <xs:documentation>Novac u blagajni</xs:documentation>
            </xs:annotation>
          </xs:element>
          <xs:element name="P1071442" type="Decimal_TD18_FD2___4" nillable="false" minOccurs="0" maxOccurs="1">
            <xs:annotation>
              <xs:documentation>Novac u blagajni</xs:documentation>
            </xs:annotation>
          </xs:element>
          <xs:element name="P1071443" type="Decimal_TD18_FD2___4" nillable="false" minOccurs="1" maxOccurs="1">
            <xs:annotation>
              <xs:documentation>Novčana potraživanja od središnjih banaka</xs:documentation>
            </xs:annotation>
          </xs:element>
          <xs:element name="P1071444" type="Decimal_TD18_FD2___4" nillable="false" minOccurs="1" maxOccurs="1">
            <xs:annotation>
              <xs:documentation>Novčana potraživanja od središnjih banaka</xs:documentation>
            </xs:annotation>
          </xs:element>
          <xs:element name="P1071445" type="Decimal_TD18_FD2___4" nillable="false" minOccurs="1" maxOccurs="1">
            <xs:annotation>
              <xs:documentation>Ostali depoziti po viđenju</xs:documentation>
            </xs:annotation>
          </xs:element>
          <xs:element name="P1071446" type="Decimal_TD18_FD2___4" nillable="false" minOccurs="1" maxOccurs="1">
            <xs:annotation>
              <xs:documentation>Ostali depoziti po viđenju</xs:documentation>
            </xs:annotation>
          </xs:element>
          <xs:element name="P1071447" type="Decimal_TD18_FD2___4" nillable="false" minOccurs="1" maxOccurs="1">
            <xs:annotation>
              <xs:documentation>Financijska imovina koja se drži radi trgovanja</xs:documentation>
            </xs:annotation>
          </xs:element>
          <xs:element name="P1071448" type="Decimal_TD18_FD2___4" nillable="false" minOccurs="1" maxOccurs="1">
            <xs:annotation>
              <xs:documentation>Financijska imovina koja se drži radi trgovanja</xs:documentation>
            </xs:annotation>
          </xs:element>
          <xs:element name="P1071449" type="Decimal_TD18_FD2___4" nillable="false" minOccurs="1" maxOccurs="1">
            <xs:annotation>
              <xs:documentation>Izvedenice</xs:documentation>
            </xs:annotation>
          </xs:element>
          <xs:element name="P1071450" type="Decimal_TD18_FD2___4" nillable="false" minOccurs="1" maxOccurs="1">
            <xs:annotation>
              <xs:documentation>Izvedenice</xs:documentation>
            </xs:annotation>
          </xs:element>
          <xs:element name="P1071451" type="Decimal_TD18_FD2___4" nillable="false" minOccurs="1" maxOccurs="1">
            <xs:annotation>
              <xs:documentation>Vlasnički instrumenti</xs:documentation>
            </xs:annotation>
          </xs:element>
          <xs:element name="P1071452" type="Decimal_TD18_FD2___4" nillable="false" minOccurs="1" maxOccurs="1">
            <xs:annotation>
              <xs:documentation>Vlasnički instrumenti</xs:documentation>
            </xs:annotation>
          </xs:element>
          <xs:element name="P1071453" type="Decimal_TD18_FD2___4" nillable="false" minOccurs="1" maxOccurs="1">
            <xs:annotation>
              <xs:documentation>Dužnički vrijednosni papiri</xs:documentation>
            </xs:annotation>
          </xs:element>
          <xs:element name="P1071454" type="Decimal_TD18_FD2___4" nillable="false" minOccurs="1" maxOccurs="1">
            <xs:annotation>
              <xs:documentation>Dužnički vrijednosni papiri</xs:documentation>
            </xs:annotation>
          </xs:element>
          <xs:element name="P1071455" type="Decimal_TD18_FD2___4" nillable="false" minOccurs="1" maxOccurs="1">
            <xs:annotation>
              <xs:documentation> Krediti i predujmovi</xs:documentation>
            </xs:annotation>
          </xs:element>
          <xs:element name="P1071456" type="Decimal_TD18_FD2___4" nillable="false" minOccurs="1" maxOccurs="1">
            <xs:annotation>
              <xs:documentation> Krediti i predujmovi</xs:documentation>
            </xs:annotation>
          </xs:element>
          <xs:element name="P1071457" type="Decimal_TD18_FD2___4" nillable="false" minOccurs="1" maxOccurs="1">
            <xs:annotation>
              <xs:documentation>Financijska imovina kojom se ne trguje koja se obvezno mjeri po fer vrijednosti kroz dobit ili gubitak</xs:documentation>
            </xs:annotation>
          </xs:element>
          <xs:element name="P1071458" type="Decimal_TD18_FD2___4" nillable="false" minOccurs="1" maxOccurs="1">
            <xs:annotation>
              <xs:documentation>Financijska imovina kojom se ne trguje koja se obvezno mjeri po fer vrijednosti kroz dobit ili gubitak</xs:documentation>
            </xs:annotation>
          </xs:element>
          <xs:element name="P1071459" type="Decimal_TD18_FD2___4" nillable="false" minOccurs="1" maxOccurs="1">
            <xs:annotation>
              <xs:documentation> Vlasnički instrumenti</xs:documentation>
            </xs:annotation>
          </xs:element>
          <xs:element name="P1071460" type="Decimal_TD18_FD2___4" nillable="false" minOccurs="1" maxOccurs="1">
            <xs:annotation>
              <xs:documentation> Vlasnički instrumenti</xs:documentation>
            </xs:annotation>
          </xs:element>
          <xs:element name="P1071461" type="Decimal_TD18_FD2___4" nillable="false" minOccurs="1" maxOccurs="1">
            <xs:annotation>
              <xs:documentation>Dužnički vrijednosni papiri</xs:documentation>
            </xs:annotation>
          </xs:element>
          <xs:element name="P1071462" type="Decimal_TD18_FD2___4" nillable="false" minOccurs="1" maxOccurs="1">
            <xs:annotation>
              <xs:documentation>Dužnički vrijednosni papiri</xs:documentation>
            </xs:annotation>
          </xs:element>
          <xs:element name="P1071463" type="Decimal_TD18_FD2___4" nillable="false" minOccurs="1" maxOccurs="1">
            <xs:annotation>
              <xs:documentation>Krediti i predujmovi</xs:documentation>
            </xs:annotation>
          </xs:element>
          <xs:element name="P1071464" type="Decimal_TD18_FD2___4" nillable="false" minOccurs="1" maxOccurs="1">
            <xs:annotation>
              <xs:documentation>Krediti i predujmovi</xs:documentation>
            </xs:annotation>
          </xs:element>
          <xs:element name="P1071465" type="Decimal_TD18_FD2___4" nillable="false" minOccurs="1" maxOccurs="1">
            <xs:annotation>
              <xs:documentation>Financijska imovina po fer vrijednosti kroz dobit ili gubitak </xs:documentation>
            </xs:annotation>
          </xs:element>
          <xs:element name="P1071466" type="Decimal_TD18_FD2___4" nillable="false" minOccurs="1" maxOccurs="1">
            <xs:annotation>
              <xs:documentation>Financijska imovina po fer vrijednosti kroz dobit ili gubitak</xs:documentation>
            </xs:annotation>
          </xs:element>
          <xs:element name="P1071467" type="Decimal_TD18_FD2___4" nillable="false" minOccurs="1" maxOccurs="1">
            <xs:annotation>
              <xs:documentation>Dužnički vrijednosni papiri</xs:documentation>
            </xs:annotation>
          </xs:element>
          <xs:element name="P1071468" type="Decimal_TD18_FD2___4" nillable="false" minOccurs="1" maxOccurs="1">
            <xs:annotation>
              <xs:documentation>Dužnički vrijednosni papiri</xs:documentation>
            </xs:annotation>
          </xs:element>
          <xs:element name="P1071469" type="Decimal_TD18_FD2___4" nillable="false" minOccurs="1" maxOccurs="1">
            <xs:annotation>
              <xs:documentation>Krediti i predujmovi</xs:documentation>
            </xs:annotation>
          </xs:element>
          <xs:element name="P1071470" type="Decimal_TD18_FD2___4" nillable="false" minOccurs="1" maxOccurs="1">
            <xs:annotation>
              <xs:documentation>Krediti i predujmovi</xs:documentation>
            </xs:annotation>
          </xs:element>
          <xs:element name="P1071471" type="Decimal_TD18_FD2___4" nillable="false" minOccurs="1" maxOccurs="1">
            <xs:annotation>
              <xs:documentation> Financijska imovina po fer vrijednosti kroz ostalu sveobuhvatnu dobit</xs:documentation>
            </xs:annotation>
          </xs:element>
          <xs:element name="P1071472" type="Decimal_TD18_FD2___4" nillable="false" minOccurs="1" maxOccurs="1">
            <xs:annotation>
              <xs:documentation> Financijska imovina po fer vrijednosti kroz ostalu sveobuhvatnu dobit</xs:documentation>
            </xs:annotation>
          </xs:element>
          <xs:element name="P1071473" type="Decimal_TD18_FD2___4" nillable="false" minOccurs="1" maxOccurs="1">
            <xs:annotation>
              <xs:documentation>Vlasnički instrumenti</xs:documentation>
            </xs:annotation>
          </xs:element>
          <xs:element name="P1071474" type="Decimal_TD18_FD2___4" nillable="false" minOccurs="1" maxOccurs="1">
            <xs:annotation>
              <xs:documentation>Vlasnički instrumenti</xs:documentation>
            </xs:annotation>
          </xs:element>
          <xs:element name="P1071475" type="Decimal_TD18_FD2___4" nillable="false" minOccurs="1" maxOccurs="1">
            <xs:annotation>
              <xs:documentation>Dužnički vrijednosni papiri</xs:documentation>
            </xs:annotation>
          </xs:element>
          <xs:element name="P1071476" type="Decimal_TD18_FD2___4" nillable="false" minOccurs="1" maxOccurs="1">
            <xs:annotation>
              <xs:documentation>Dužnički vrijednosni papiri</xs:documentation>
            </xs:annotation>
          </xs:element>
          <xs:element name="P1071477" type="Decimal_TD18_FD2___4" nillable="false" minOccurs="1" maxOccurs="1">
            <xs:annotation>
              <xs:documentation>Krediti i predujmovi</xs:documentation>
            </xs:annotation>
          </xs:element>
          <xs:element name="P1071478" type="Decimal_TD18_FD2___4" nillable="false" minOccurs="1" maxOccurs="1">
            <xs:annotation>
              <xs:documentation>Krediti i predujmovi</xs:documentation>
            </xs:annotation>
          </xs:element>
          <xs:element name="P1071479" type="Decimal_TD18_FD2___4" nillable="false" minOccurs="1" maxOccurs="1">
            <xs:annotation>
              <xs:documentation>Financijska imovina po amortiziranom trošku</xs:documentation>
            </xs:annotation>
          </xs:element>
          <xs:element name="P1071480" type="Decimal_TD18_FD2___4" nillable="false" minOccurs="1" maxOccurs="1">
            <xs:annotation>
              <xs:documentation>Financijska imovina po amortiziranom trošku</xs:documentation>
            </xs:annotation>
          </xs:element>
          <xs:element name="P1071481" type="Decimal_TD18_FD2___4" nillable="false" minOccurs="1" maxOccurs="1">
            <xs:annotation>
              <xs:documentation>Dužnički vrijednosni papiri</xs:documentation>
            </xs:annotation>
          </xs:element>
          <xs:element name="P1071482" type="Decimal_TD18_FD2___4" nillable="false" minOccurs="1" maxOccurs="1">
            <xs:annotation>
              <xs:documentation>Dužnički vrijednosni papiri</xs:documentation>
            </xs:annotation>
          </xs:element>
          <xs:element name="P1071483" type="Decimal_TD18_FD2___4" nillable="false" minOccurs="1" maxOccurs="1">
            <xs:annotation>
              <xs:documentation> Krediti i predujmovi</xs:documentation>
            </xs:annotation>
          </xs:element>
          <xs:element name="P1071484" type="Decimal_TD18_FD2___4" nillable="false" minOccurs="1" maxOccurs="1">
            <xs:annotation>
              <xs:documentation> Krediti i predujmovi</xs:documentation>
            </xs:annotation>
          </xs:element>
          <xs:element name="P1071485" type="Decimal_TD18_FD2___4" nillable="false" minOccurs="1" maxOccurs="1">
            <xs:annotation>
              <xs:documentation> Izvedenice – računovodstvo zaštite</xs:documentation>
            </xs:annotation>
          </xs:element>
          <xs:element name="P1071486" type="Decimal_TD18_FD2___4" nillable="false" minOccurs="1" maxOccurs="1">
            <xs:annotation>
              <xs:documentation> Izvedenice – računovodstvo zaštite</xs:documentation>
            </xs:annotation>
          </xs:element>
          <xs:element name="P1071487" type="Decimal_TD18_FD2___4" nillable="false" minOccurs="1" maxOccurs="1">
            <xs:annotation>
              <xs:documentation>Promjene fer vrijednosti zaštićenih stavki u zaštiti portfelja od kamatnog rizika</xs:documentation>
            </xs:annotation>
          </xs:element>
          <xs:element name="P1071488" type="Decimal_TD18_FD2___4" nillable="false" minOccurs="1" maxOccurs="1">
            <xs:annotation>
              <xs:documentation>Promjene fer vrijednosti zaštićenih stavki u zaštiti portfelja od kamatnog rizika</xs:documentation>
            </xs:annotation>
          </xs:element>
          <xs:element name="P1071489" type="Decimal_TD18_FD2___4" nillable="false" minOccurs="1" maxOccurs="1">
            <xs:annotation>
              <xs:documentation> Ulaganja u društva kćeri, zajedničke pothvate i pridružena društva</xs:documentation>
            </xs:annotation>
          </xs:element>
          <xs:element name="P1071490" type="Decimal_TD18_FD2___4" nillable="false" minOccurs="1" maxOccurs="1">
            <xs:annotation>
              <xs:documentation> Ulaganja u društva kćeri, zajedničke pothvate i pridružena društva</xs:documentation>
            </xs:annotation>
          </xs:element>
          <xs:element name="P1071491" type="Decimal_TD18_FD2___4" nillable="false" minOccurs="1" maxOccurs="1">
            <xs:annotation>
              <xs:documentation>Materijalna imovina</xs:documentation>
            </xs:annotation>
          </xs:element>
          <xs:element name="P1071492" type="Decimal_TD18_FD2___4" nillable="false" minOccurs="1" maxOccurs="1">
            <xs:annotation>
              <xs:documentation>Materijalna imovina</xs:documentation>
            </xs:annotation>
          </xs:element>
          <xs:element name="P1071493" type="Decimal_TD18_FD2___4" nillable="false" minOccurs="1" maxOccurs="1">
            <xs:annotation>
              <xs:documentation>Nematerijalna imovina</xs:documentation>
            </xs:annotation>
          </xs:element>
          <xs:element name="P1071494" type="Decimal_TD18_FD2___4" nillable="false" minOccurs="1" maxOccurs="1">
            <xs:annotation>
              <xs:documentation>Nematerijalna imovina</xs:documentation>
            </xs:annotation>
          </xs:element>
          <xs:element name="P1071495" type="Decimal_TD18_FD2___4" nillable="false" minOccurs="1" maxOccurs="1">
            <xs:annotation>
              <xs:documentation>Porezna imovina</xs:documentation>
            </xs:annotation>
          </xs:element>
          <xs:element name="P1071496" type="Decimal_TD18_FD2___4" nillable="false" minOccurs="1" maxOccurs="1">
            <xs:annotation>
              <xs:documentation>Porezna imovina</xs:documentation>
            </xs:annotation>
          </xs:element>
          <xs:element name="P1071497" type="Decimal_TD18_FD2___4" nillable="false" minOccurs="1" maxOccurs="1">
            <xs:annotation>
              <xs:documentation>Ostala imovina</xs:documentation>
            </xs:annotation>
          </xs:element>
          <xs:element name="P1071498" type="Decimal_TD18_FD2___4" nillable="false" minOccurs="1" maxOccurs="1">
            <xs:annotation>
              <xs:documentation>Ostala imovina</xs:documentation>
            </xs:annotation>
          </xs:element>
          <xs:element name="P1071499" type="Decimal_TD18_FD2___4" nillable="false" minOccurs="1" maxOccurs="1">
            <xs:annotation>
              <xs:documentation>Dugotrajna imovina i grupe za otuđenje klasificirane kao namijenjene za prodaju</xs:documentation>
            </xs:annotation>
          </xs:element>
          <xs:element name="P1071500" type="Decimal_TD18_FD2___4" nillable="false" minOccurs="1" maxOccurs="1">
            <xs:annotation>
              <xs:documentation>Dugotrajna imovina i grupe za otuđenje klasificirane kao namijenjene za prodaju</xs:documentation>
            </xs:annotation>
          </xs:element>
          <xs:element name="P1071501" type="Decimal_TD18_FD2___4" nillable="false" minOccurs="1" maxOccurs="1">
            <xs:annotation>
              <xs:documentation>Ukupna imovina</xs:documentation>
            </xs:annotation>
          </xs:element>
          <xs:element name="P1071502" type="Decimal_TD18_FD2___4" nillable="false" minOccurs="1" maxOccurs="1">
            <xs:annotation>
              <xs:documentation>Ukupna imovina</xs:documentation>
            </xs:annotation>
          </xs:element>
          <xs:element name="P1071503" type="Decimal_TD18_FD2___4" nillable="false" minOccurs="1" maxOccurs="1">
            <xs:annotation>
              <xs:documentation>Financijske obveze koje se drže radi trgovanja</xs:documentation>
            </xs:annotation>
          </xs:element>
          <xs:element name="P1071504" type="Decimal_TD18_FD2___4" nillable="false" minOccurs="1" maxOccurs="1">
            <xs:annotation>
              <xs:documentation>Financijske obveze koje se drže radi trgovanja</xs:documentation>
            </xs:annotation>
          </xs:element>
          <xs:element name="P1071505" type="Decimal_TD18_FD2___4" nillable="false" minOccurs="1" maxOccurs="1">
            <xs:annotation>
              <xs:documentation>Izvedenice</xs:documentation>
            </xs:annotation>
          </xs:element>
          <xs:element name="P1071506" type="Decimal_TD18_FD2___4" nillable="false" minOccurs="1" maxOccurs="1">
            <xs:annotation>
              <xs:documentation>Izvedenice</xs:documentation>
            </xs:annotation>
          </xs:element>
          <xs:element name="P1071507" type="Decimal_TD18_FD2___4" nillable="false" minOccurs="1" maxOccurs="1">
            <xs:annotation>
              <xs:documentation>Kratke pozicije</xs:documentation>
            </xs:annotation>
          </xs:element>
          <xs:element name="P1071508" type="Decimal_TD18_FD2___4" nillable="false" minOccurs="1" maxOccurs="1">
            <xs:annotation>
              <xs:documentation>Kratke pozicije</xs:documentation>
            </xs:annotation>
          </xs:element>
          <xs:element name="P1071509" type="Decimal_TD18_FD2___4" nillable="false" minOccurs="1" maxOccurs="1">
            <xs:annotation>
              <xs:documentation>Depoziti</xs:documentation>
            </xs:annotation>
          </xs:element>
          <xs:element name="P1071510" type="Decimal_TD18_FD2___4" nillable="false" minOccurs="1" maxOccurs="1">
            <xs:annotation>
              <xs:documentation>Depoziti</xs:documentation>
            </xs:annotation>
          </xs:element>
          <xs:element name="P1071511" type="Decimal_TD18_FD2___4" nillable="false" minOccurs="1" maxOccurs="1">
            <xs:annotation>
              <xs:documentation>Izdani dužnički vrijednosni papiri</xs:documentation>
            </xs:annotation>
          </xs:element>
          <xs:element name="P1071512" type="Decimal_TD18_FD2___4" nillable="false" minOccurs="1" maxOccurs="1">
            <xs:annotation>
              <xs:documentation>Izdani dužnički vrijednosni papiri</xs:documentation>
            </xs:annotation>
          </xs:element>
          <xs:element name="P1071513" type="Decimal_TD18_FD2___4" nillable="false" minOccurs="1" maxOccurs="1">
            <xs:annotation>
              <xs:documentation>Ostale financijske obveze</xs:documentation>
            </xs:annotation>
          </xs:element>
          <xs:element name="P1071514" type="Decimal_TD18_FD2___4" nillable="false" minOccurs="1" maxOccurs="1">
            <xs:annotation>
              <xs:documentation>Ostale financijske obveze</xs:documentation>
            </xs:annotation>
          </xs:element>
          <xs:element name="P1071515" type="Decimal_TD18_FD2___4" nillable="false" minOccurs="1" maxOccurs="1">
            <xs:annotation>
              <xs:documentation>Financijske obveze po fer vrijednosti kroz dobit ili gubitak</xs:documentation>
            </xs:annotation>
          </xs:element>
          <xs:element name="P1071516" type="Decimal_TD18_FD2___4" nillable="false" minOccurs="1" maxOccurs="1">
            <xs:annotation>
              <xs:documentation>Financijske obveze po fer vrijednosti kroz dobit ili gubitak</xs:documentation>
            </xs:annotation>
          </xs:element>
          <xs:element name="P1071517" type="Decimal_TD18_FD2___4" nillable="false" minOccurs="1" maxOccurs="1">
            <xs:annotation>
              <xs:documentation>Depoziti</xs:documentation>
            </xs:annotation>
          </xs:element>
          <xs:element name="P1071518" type="Decimal_TD18_FD2___4" nillable="false" minOccurs="1" maxOccurs="1">
            <xs:annotation>
              <xs:documentation>Depoziti</xs:documentation>
            </xs:annotation>
          </xs:element>
          <xs:element name="P1071519" type="Decimal_TD18_FD2___4" nillable="false" minOccurs="1" maxOccurs="1">
            <xs:annotation>
              <xs:documentation> Izdani dužnički vrijednosni papiri</xs:documentation>
            </xs:annotation>
          </xs:element>
          <xs:element name="P1071520" type="Decimal_TD18_FD2___4" nillable="false" minOccurs="1" maxOccurs="1">
            <xs:annotation>
              <xs:documentation> Izdani dužnički vrijednosni papiri</xs:documentation>
            </xs:annotation>
          </xs:element>
          <xs:element name="P1071521" type="Decimal_TD18_FD2___4" nillable="false" minOccurs="1" maxOccurs="1">
            <xs:annotation>
              <xs:documentation>Ostale financijske obveze</xs:documentation>
            </xs:annotation>
          </xs:element>
          <xs:element name="P1071522" type="Decimal_TD18_FD2___4" nillable="false" minOccurs="1" maxOccurs="1">
            <xs:annotation>
              <xs:documentation>Ostale financijske obveze</xs:documentation>
            </xs:annotation>
          </xs:element>
          <xs:element name="P1071523" type="Decimal_TD18_FD2___4" nillable="false" minOccurs="1" maxOccurs="1">
            <xs:annotation>
              <xs:documentation>Financijske obveze mjerene po amortiziranom trošku</xs:documentation>
            </xs:annotation>
          </xs:element>
          <xs:element name="P1071524" type="Decimal_TD18_FD2___4" nillable="false" minOccurs="1" maxOccurs="1">
            <xs:annotation>
              <xs:documentation>Financijske obveze mjerene po amortiziranom trošku</xs:documentation>
            </xs:annotation>
          </xs:element>
          <xs:element name="P1071525" type="Decimal_TD18_FD2___4" nillable="false" minOccurs="1" maxOccurs="1">
            <xs:annotation>
              <xs:documentation>Depoziti</xs:documentation>
            </xs:annotation>
          </xs:element>
          <xs:element name="P1071526" type="Decimal_TD18_FD2___4" nillable="false" minOccurs="1" maxOccurs="1">
            <xs:annotation>
              <xs:documentation>Depoziti</xs:documentation>
            </xs:annotation>
          </xs:element>
          <xs:element name="P1071527" type="Decimal_TD18_FD2___4" nillable="false" minOccurs="1" maxOccurs="1">
            <xs:annotation>
              <xs:documentation>Izdani dužnički vrijednosni papiri</xs:documentation>
            </xs:annotation>
          </xs:element>
          <xs:element name="P1071528" type="Decimal_TD18_FD2___4" nillable="false" minOccurs="1" maxOccurs="1">
            <xs:annotation>
              <xs:documentation>Izdani dužnički vrijednosni papiri</xs:documentation>
            </xs:annotation>
          </xs:element>
          <xs:element name="P1071529" type="Decimal_TD18_FD2___4" nillable="false" minOccurs="1" maxOccurs="1">
            <xs:annotation>
              <xs:documentation>Ostale financijske obveze</xs:documentation>
            </xs:annotation>
          </xs:element>
          <xs:element name="P1071530" type="Decimal_TD18_FD2___4" nillable="false" minOccurs="1" maxOccurs="1">
            <xs:annotation>
              <xs:documentation>Ostale financijske obveze</xs:documentation>
            </xs:annotation>
          </xs:element>
          <xs:element name="P1071531" type="Decimal_TD18_FD2___4" nillable="false" minOccurs="1" maxOccurs="1">
            <xs:annotation>
              <xs:documentation>Izvedenice – računovodstvo zaštite</xs:documentation>
            </xs:annotation>
          </xs:element>
          <xs:element name="P1071532" type="Decimal_TD18_FD2___4" nillable="false" minOccurs="1" maxOccurs="1">
            <xs:annotation>
              <xs:documentation>Izvedenice – računovodstvo zaštite</xs:documentation>
            </xs:annotation>
          </xs:element>
          <xs:element name="P1071533" type="Decimal_TD18_FD2___4" nillable="false" minOccurs="1" maxOccurs="1">
            <xs:annotation>
              <xs:documentation>Promjene fer vrijednosti zaštićenih stavki u zaštiti portfelja od kamatnog rizika</xs:documentation>
            </xs:annotation>
          </xs:element>
          <xs:element name="P1071534" type="Decimal_TD18_FD2___4" nillable="false" minOccurs="1" maxOccurs="1">
            <xs:annotation>
              <xs:documentation>Promjene fer vrijednosti zaštićenih stavki u zaštiti portfelja od kamatnog rizika</xs:documentation>
            </xs:annotation>
          </xs:element>
          <xs:element name="P1071535" type="Decimal_TD18_FD2___4" nillable="false" minOccurs="1" maxOccurs="1">
            <xs:annotation>
              <xs:documentation>Rezervacije</xs:documentation>
            </xs:annotation>
          </xs:element>
          <xs:element name="P1071536" type="Decimal_TD18_FD2___4" nillable="false" minOccurs="1" maxOccurs="1">
            <xs:annotation>
              <xs:documentation>Rezervacije</xs:documentation>
            </xs:annotation>
          </xs:element>
          <xs:element name="P1071537" type="Decimal_TD18_FD2___4" nillable="false" minOccurs="1" maxOccurs="1">
            <xs:annotation>
              <xs:documentation>Porezne obveze</xs:documentation>
            </xs:annotation>
          </xs:element>
          <xs:element name="P1071538" type="Decimal_TD18_FD2___4" nillable="false" minOccurs="1" maxOccurs="1">
            <xs:annotation>
              <xs:documentation>Porezne obveze</xs:documentation>
            </xs:annotation>
          </xs:element>
          <xs:element name="P1071539" type="Decimal_TD18_FD2___4" nillable="false" minOccurs="1" maxOccurs="1">
            <xs:annotation>
              <xs:documentation>Temeljni kapital koji se vraća na zahtjev</xs:documentation>
            </xs:annotation>
          </xs:element>
          <xs:element name="P1071540" type="Decimal_TD18_FD2___4" nillable="false" minOccurs="1" maxOccurs="1">
            <xs:annotation>
              <xs:documentation>Temeljni kapital koji se vraća na zahtjev</xs:documentation>
            </xs:annotation>
          </xs:element>
          <xs:element name="P1071541" type="Decimal_TD18_FD2___4" nillable="false" minOccurs="1" maxOccurs="1">
            <xs:annotation>
              <xs:documentation>Ostale obveze</xs:documentation>
            </xs:annotation>
          </xs:element>
          <xs:element name="P1071542" type="Decimal_TD18_FD2___4" nillable="false" minOccurs="1" maxOccurs="1">
            <xs:annotation>
              <xs:documentation>Ostale obveze</xs:documentation>
            </xs:annotation>
          </xs:element>
          <xs:element name="P1071543" type="Decimal_TD18_FD2___4" nillable="false" minOccurs="1" maxOccurs="1">
            <xs:annotation>
              <xs:documentation> Obveze uključene u grupe za otuđenje klasificirane kao namijenjene za prodaju</xs:documentation>
            </xs:annotation>
          </xs:element>
          <xs:element name="P1071544" type="Decimal_TD18_FD2___4" nillable="false" minOccurs="1" maxOccurs="1">
            <xs:annotation>
              <xs:documentation> Obveze uključene u grupe za otuđenje klasificirane kao namijenjene za prodaju</xs:documentation>
            </xs:annotation>
          </xs:element>
          <xs:element name="P1071545" type="Decimal_TD18_FD2___4" nillable="false" minOccurs="1" maxOccurs="1">
            <xs:annotation>
              <xs:documentation>Ukupne obveze</xs:documentation>
            </xs:annotation>
          </xs:element>
          <xs:element name="P1071546" type="Decimal_TD18_FD2___4" nillable="false" minOccurs="1" maxOccurs="1">
            <xs:annotation>
              <xs:documentation>Ukupne obveze</xs:documentation>
            </xs:annotation>
          </xs:element>
          <xs:element name="P1071547" type="Decimal_TD18_FD2___4" nillable="false" minOccurs="1" maxOccurs="1">
            <xs:annotation>
              <xs:documentation>Temeljni kapital</xs:documentation>
            </xs:annotation>
          </xs:element>
          <xs:element name="P1071548" type="Decimal_TD18_FD2___4" nillable="false" minOccurs="1" maxOccurs="1">
            <xs:annotation>
              <xs:documentation>Temeljni kapital</xs:documentation>
            </xs:annotation>
          </xs:element>
          <xs:element name="P1071549" type="Decimal_TD18_FD2___4" nillable="false" minOccurs="1" maxOccurs="1">
            <xs:annotation>
              <xs:documentation>Premija na dionice</xs:documentation>
            </xs:annotation>
          </xs:element>
          <xs:element name="P1071550" type="Decimal_TD18_FD2___4" nillable="false" minOccurs="1" maxOccurs="1">
            <xs:annotation>
              <xs:documentation>Premija na dionice</xs:documentation>
            </xs:annotation>
          </xs:element>
          <xs:element name="P1071551" type="Decimal_TD18_FD2___4" nillable="false" minOccurs="1" maxOccurs="1">
            <xs:annotation>
              <xs:documentation>Izdani vlasnički instrumenti osim kapitala</xs:documentation>
            </xs:annotation>
          </xs:element>
          <xs:element name="P1071552" type="Decimal_TD18_FD2___4" nillable="false" minOccurs="1" maxOccurs="1">
            <xs:annotation>
              <xs:documentation>Izdani vlasnički instrumenti osim kapitala</xs:documentation>
            </xs:annotation>
          </xs:element>
          <xs:element name="P1071553" type="Decimal_TD18_FD2___4" nillable="false" minOccurs="1" maxOccurs="1">
            <xs:annotation>
              <xs:documentation>Ostali vlasnički instrumenti</xs:documentation>
            </xs:annotation>
          </xs:element>
          <xs:element name="P1071554" type="Decimal_TD18_FD2___4" nillable="false" minOccurs="1" maxOccurs="1">
            <xs:annotation>
              <xs:documentation>Ostali vlasnički instrumenti</xs:documentation>
            </xs:annotation>
          </xs:element>
          <xs:element name="P1071555" type="Decimal_TD18_FD2___4" nillable="false" minOccurs="1" maxOccurs="1">
            <xs:annotation>
              <xs:documentation>Akumulirana ostala sveobuhvatna dobit</xs:documentation>
            </xs:annotation>
          </xs:element>
          <xs:element name="P1071556" type="Decimal_TD18_FD2___4" nillable="false" minOccurs="1" maxOccurs="1">
            <xs:annotation>
              <xs:documentation>Akumulirana ostala sveobuhvatna dobit</xs:documentation>
            </xs:annotation>
          </xs:element>
          <xs:element name="P1071557" type="Decimal_TD18_FD2___4" nillable="false" minOccurs="1" maxOccurs="1">
            <xs:annotation>
              <xs:documentation>Zadržana dobit</xs:documentation>
            </xs:annotation>
          </xs:element>
          <xs:element name="P1071558" type="Decimal_TD18_FD2___4" nillable="false" minOccurs="1" maxOccurs="1">
            <xs:annotation>
              <xs:documentation>Zadržana dobit</xs:documentation>
            </xs:annotation>
          </xs:element>
          <xs:element name="P1071559" type="Decimal_TD18_FD2___4" nillable="false" minOccurs="1" maxOccurs="1">
            <xs:annotation>
              <xs:documentation>Revalorizacijske rezerve</xs:documentation>
            </xs:annotation>
          </xs:element>
          <xs:element name="P1071560" type="Decimal_TD18_FD2___4" nillable="false" minOccurs="1" maxOccurs="1">
            <xs:annotation>
              <xs:documentation>Revalorizacijske rezerve</xs:documentation>
            </xs:annotation>
          </xs:element>
          <xs:element name="P1071561" type="Decimal_TD18_FD2___4" nillable="false" minOccurs="1" maxOccurs="1">
            <xs:annotation>
              <xs:documentation>Ostale rezerve</xs:documentation>
            </xs:annotation>
          </xs:element>
          <xs:element name="P1071562" type="Decimal_TD18_FD2___4" nillable="false" minOccurs="1" maxOccurs="1">
            <xs:annotation>
              <xs:documentation>Ostale rezerve</xs:documentation>
            </xs:annotation>
          </xs:element>
          <xs:element name="P1071563" type="Decimal_TD18_FD2___4" nillable="false" minOccurs="1" maxOccurs="1">
            <xs:annotation>
              <xs:documentation>( – ) Trezorske dionice</xs:documentation>
            </xs:annotation>
          </xs:element>
          <xs:element name="P1071564" type="Decimal_TD18_FD2___4" nillable="false" minOccurs="1" maxOccurs="1">
            <xs:annotation>
              <xs:documentation>( – ) Trezorske dionice</xs:documentation>
            </xs:annotation>
          </xs:element>
          <xs:element name="P1071565" type="Decimal_TD18_FD2___4" nillable="false" minOccurs="1" maxOccurs="1">
            <xs:annotation>
              <xs:documentation>Dobit ili gubitak koji pripadaju vlasnicima matičnog društva</xs:documentation>
            </xs:annotation>
          </xs:element>
          <xs:element name="P1071566" type="Decimal_TD18_FD2___4" nillable="false" minOccurs="1" maxOccurs="1">
            <xs:annotation>
              <xs:documentation>Dobit ili gubitak koji pripadaju vlasnicima matičnog društva</xs:documentation>
            </xs:annotation>
          </xs:element>
          <xs:element name="P1071567" type="Decimal_TD18_FD2___4" nillable="false" minOccurs="1" maxOccurs="1">
            <xs:annotation>
              <xs:documentation> ( – ) Dividende tijekom poslovne godine</xs:documentation>
            </xs:annotation>
          </xs:element>
          <xs:element name="P1071568" type="Decimal_TD18_FD2___4" nillable="false" minOccurs="1" maxOccurs="1">
            <xs:annotation>
              <xs:documentation> ( – ) Dividende tijekom poslovne godine</xs:documentation>
            </xs:annotation>
          </xs:element>
          <xs:element name="P1071569" type="Decimal_TD18_FD2___4" nillable="false" minOccurs="1" maxOccurs="1">
            <xs:annotation>
              <xs:documentation>Manjinski udjeli [nekontrolirajući udjeli]</xs:documentation>
            </xs:annotation>
          </xs:element>
          <xs:element name="P1071570" type="Decimal_TD18_FD2___4" nillable="false" minOccurs="1" maxOccurs="1">
            <xs:annotation>
              <xs:documentation>Manjinski udjeli [nekontrolirajući udjeli]</xs:documentation>
            </xs:annotation>
          </xs:element>
          <xs:element name="P1071571" type="Decimal_TD18_FD2___4" nillable="false" minOccurs="1" maxOccurs="1">
            <xs:annotation>
              <xs:documentation>Ukupno kapital</xs:documentation>
            </xs:annotation>
          </xs:element>
          <xs:element name="P1071572" type="Decimal_TD18_FD2___4" nillable="false" minOccurs="1" maxOccurs="1">
            <xs:annotation>
              <xs:documentation>Ukupno kapital</xs:documentation>
            </xs:annotation>
          </xs:element>
          <xs:element name="P1071573" type="Decimal_TD18_FD2___4" nillable="false" minOccurs="1" maxOccurs="1">
            <xs:annotation>
              <xs:documentation>Ukupno obveze i kapital</xs:documentation>
            </xs:annotation>
          </xs:element>
          <xs:element name="P1071574" type="Decimal_TD18_FD2___4" nillable="false" minOccurs="1" maxOccurs="1">
            <xs:annotation>
              <xs:documentation>Ukupno obveze i kapital</xs:documentation>
            </xs:annotation>
          </xs:element>
        </xs:all>
      </xs:complexType>
      <xs:complexType name="FormType_ISD-KI_1000339">
        <xs:annotation>
          <xs:documentation>IZvještaj o sveobuhvatnoj dobiti, kreditne institucije, godišnji</xs:documentation>
        </xs:annotation>
        <xs:all>
          <xs:element name="P1072581" type="Decimal_TD18_FD2___4" nillable="false" minOccurs="1" maxOccurs="1"/>
          <xs:element name="P1072582" type="Decimal_TD18_FD2___4" nillable="false" minOccurs="1" maxOccurs="1"/>
          <xs:element name="P1072583" type="Decimal_TD18_FD2___4" nillable="false" minOccurs="1" maxOccurs="1"/>
          <xs:element name="P1072584" type="Decimal_TD18_FD2___4" nillable="false" minOccurs="1" maxOccurs="1"/>
          <xs:element name="P1072585" type="Decimal_TD18_FD2___4" nillable="false" minOccurs="1" maxOccurs="1"/>
          <xs:element name="P1072586" type="Decimal_TD18_FD2___4" nillable="false" minOccurs="1" maxOccurs="1"/>
          <xs:element name="P1072587" type="Decimal_TD18_FD2___4" nillable="false" minOccurs="1" maxOccurs="1"/>
          <xs:element name="P1072588" type="Decimal_TD18_FD2___4" nillable="false" minOccurs="1" maxOccurs="1"/>
          <xs:element name="P1072589" type="Decimal_TD18_FD2___4" nillable="false" minOccurs="1" maxOccurs="1"/>
          <xs:element name="P1072590" type="Decimal_TD18_FD2___4" nillable="false" minOccurs="1" maxOccurs="1"/>
          <xs:element name="P1072591" type="Decimal_TD18_FD2___4" nillable="false" minOccurs="1" maxOccurs="1"/>
          <xs:element name="P1072592" type="Decimal_TD18_FD2___4" nillable="false" minOccurs="1" maxOccurs="1"/>
          <xs:element name="P1072593" type="Decimal_TD18_FD2___4" nillable="false" minOccurs="1" maxOccurs="1"/>
          <xs:element name="P1072594" type="Decimal_TD18_FD2___4" nillable="false" minOccurs="1" maxOccurs="1"/>
          <xs:element name="P1072595" type="Decimal_TD18_FD2___4" nillable="false" minOccurs="1" maxOccurs="1"/>
          <xs:element name="P1072596" type="Decimal_TD18_FD2___4" nillable="false" minOccurs="1" maxOccurs="1"/>
          <xs:element name="P1072597" type="Decimal_TD18_FD2___4" nillable="false" minOccurs="1" maxOccurs="1"/>
          <xs:element name="P1072598" type="Decimal_TD18_FD2___4" nillable="false" minOccurs="1" maxOccurs="1"/>
          <xs:element name="P1072599" type="Decimal_TD18_FD2___4" nillable="false" minOccurs="1" maxOccurs="1"/>
          <xs:element name="P1072600" type="Decimal_TD18_FD2___4" nillable="false" minOccurs="1" maxOccurs="1"/>
          <xs:element name="P1072601" type="Decimal_TD18_FD2___4" nillable="false" minOccurs="1" maxOccurs="1"/>
          <xs:element name="P1072602" type="Decimal_TD18_FD2___4" nillable="false" minOccurs="1" maxOccurs="1"/>
          <xs:element name="P1072603" type="Decimal_TD18_FD2___4" nillable="false" minOccurs="1" maxOccurs="1"/>
          <xs:element name="P1072604" type="Decimal_TD18_FD2___4" nillable="false" minOccurs="1" maxOccurs="1"/>
          <xs:element name="P1190287" type="Decimal_TD18_FD2___5" nillable="false" minOccurs="0" maxOccurs="1"/>
          <xs:element name="P1190288" type="Decimal_TD18_FD2___5" nillable="false" minOccurs="0" maxOccurs="1"/>
          <xs:element name="P1072605" type="Decimal_TD18_FD2___4" nillable="false" minOccurs="1" maxOccurs="1"/>
          <xs:element name="P1072606" type="Decimal_TD18_FD2___4" nillable="false" minOccurs="1" maxOccurs="1"/>
          <xs:element name="P1072607" type="Decimal_TD18_FD2___4" nillable="false" minOccurs="1" maxOccurs="1"/>
          <xs:element name="P1072608" type="Decimal_TD18_FD2___4" nillable="false" minOccurs="1" maxOccurs="1"/>
          <xs:element name="P1072609" type="Decimal_TD18_FD2___4" nillable="false" minOccurs="1" maxOccurs="1"/>
          <xs:element name="P1072610" type="Decimal_TD18_FD2___4" nillable="false" minOccurs="1" maxOccurs="1"/>
          <xs:element name="P1072611" type="Decimal_TD18_FD2___4" nillable="false" minOccurs="1" maxOccurs="1"/>
          <xs:element name="P1072612" type="Decimal_TD18_FD2___4" nillable="false" minOccurs="1" maxOccurs="1"/>
          <xs:element name="P1072613" type="Decimal_TD18_FD2___4" nillable="false" minOccurs="1" maxOccurs="1"/>
          <xs:element name="P1072614" type="Decimal_TD18_FD2___4" nillable="false" minOccurs="1" maxOccurs="1"/>
          <xs:element name="P1121612" type="Decimal_TD18_FD2___5" nillable="false" minOccurs="1" maxOccurs="1"/>
          <xs:element name="P1121613" type="Decimal_TD18_FD2___5" nillable="false" minOccurs="1" maxOccurs="1"/>
          <xs:element name="P1072615" type="Decimal_TD18_FD2___4" nillable="false" minOccurs="1" maxOccurs="1"/>
          <xs:element name="P1072616" type="Decimal_TD18_FD2___4" nillable="false" minOccurs="1" maxOccurs="1"/>
          <xs:element name="P1072617" type="Decimal_TD18_FD2___4" nillable="false" minOccurs="1" maxOccurs="1"/>
          <xs:element name="P1072618" type="Decimal_TD18_FD2___4" nillable="false" minOccurs="1" maxOccurs="1"/>
          <xs:element name="P1072619" type="Decimal_TD18_FD2___4" nillable="false" minOccurs="1" maxOccurs="1"/>
          <xs:element name="P1072620" type="Decimal_TD18_FD2___4" nillable="false" minOccurs="1" maxOccurs="1"/>
          <xs:element name="P1072621" type="Decimal_TD18_FD2___4" nillable="false" minOccurs="1" maxOccurs="1"/>
          <xs:element name="P1072622" type="Decimal_TD18_FD2___4" nillable="false" minOccurs="1" maxOccurs="1"/>
          <xs:element name="P1072623" type="Decimal_TD18_FD2___4" nillable="false" minOccurs="1" maxOccurs="1"/>
          <xs:element name="P1072624" type="Decimal_TD18_FD2___4" nillable="false" minOccurs="1" maxOccurs="1"/>
          <xs:element name="P1072625" type="Decimal_TD18_FD2___4" nillable="false" minOccurs="1" maxOccurs="1"/>
          <xs:element name="P1072626" type="Decimal_TD18_FD2___4" nillable="false" minOccurs="1" maxOccurs="1"/>
          <xs:element name="P1072627" type="Decimal_TD18_FD2___4" nillable="false" minOccurs="1" maxOccurs="1"/>
          <xs:element name="P1072628" type="Decimal_TD18_FD2___4" nillable="false" minOccurs="1" maxOccurs="1"/>
          <xs:element name="P1072629" type="Decimal_TD18_FD2___4" nillable="false" minOccurs="1" maxOccurs="1"/>
          <xs:element name="P1072630" type="Decimal_TD18_FD2___4" nillable="false" minOccurs="1" maxOccurs="1"/>
          <xs:element name="P1072631" type="Decimal_TD18_FD2___4" nillable="false" minOccurs="1" maxOccurs="1"/>
          <xs:element name="P1072632"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39" type="Decimal_TD18_FD2___4" nillable="false" minOccurs="1" maxOccurs="1"/>
          <xs:element name="P1072640"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_1000337">
        <xs:annotation>
          <xs:documentation>Izvještaj o novčanom toku - kreditne institucije</xs:documentation>
        </xs:annotation>
        <xs:all>
          <xs:element name="P1071697" type="Decimal_TD18_FD2___4" nillable="false" minOccurs="1" maxOccurs="1">
            <xs:annotation>
              <xs:documentation> Naplaćena kamata i slični primici</xs:documentation>
            </xs:annotation>
          </xs:element>
          <xs:element name="P1071698" type="Decimal_TD18_FD2___4" nillable="false" minOccurs="1" maxOccurs="1">
            <xs:annotation>
              <xs:documentation> Naplaćena kamata i slični primici</xs:documentation>
            </xs:annotation>
          </xs:element>
          <xs:element name="P1071699" type="Decimal_TD18_FD2___4" nillable="false" minOccurs="1" maxOccurs="1">
            <xs:annotation>
              <xs:documentation>Naplaćene naknade i provizije</xs:documentation>
            </xs:annotation>
          </xs:element>
          <xs:element name="P1071700" type="Decimal_TD18_FD2___4" nillable="false" minOccurs="1" maxOccurs="1">
            <xs:annotation>
              <xs:documentation>Naplaćene naknade i provizije</xs:documentation>
            </xs:annotation>
          </xs:element>
          <xs:element name="P1071701" type="Decimal_TD18_FD2___4" nillable="false" minOccurs="1" maxOccurs="1">
            <xs:annotation>
              <xs:documentation>(Plaćena kamata i slični izdaci)</xs:documentation>
            </xs:annotation>
          </xs:element>
          <xs:element name="P1071702" type="Decimal_TD18_FD2___4" nillable="false" minOccurs="1" maxOccurs="1">
            <xs:annotation>
              <xs:documentation>(Plaćena kamata i slični izdaci)</xs:documentation>
            </xs:annotation>
          </xs:element>
          <xs:element name="P1071703" type="Decimal_TD18_FD2___4" nillable="false" minOccurs="1" maxOccurs="1">
            <xs:annotation>
              <xs:documentation>(Plaćene naknade i provizije)</xs:documentation>
            </xs:annotation>
          </xs:element>
          <xs:element name="P1071704" type="Decimal_TD18_FD2___4" nillable="false" minOccurs="1" maxOccurs="1">
            <xs:annotation>
              <xs:documentation>(Plaćene naknade i provizije)</xs:documentation>
            </xs:annotation>
          </xs:element>
          <xs:element name="P1071705" type="Decimal_TD18_FD2___4" nillable="false" minOccurs="1" maxOccurs="1">
            <xs:annotation>
              <xs:documentation> (Plaćeni troškovi poslovanja)</xs:documentation>
            </xs:annotation>
          </xs:element>
          <xs:element name="P1071706" type="Decimal_TD18_FD2___4" nillable="false" minOccurs="1" maxOccurs="1">
            <xs:annotation>
              <xs:documentation> (Plaćeni troškovi poslovanja)</xs:documentation>
            </xs:annotation>
          </xs:element>
          <xs:element name="P1071707" type="Decimal_TD18_FD2___4" nillable="false" minOccurs="1" maxOccurs="1">
            <xs:annotation>
              <xs:documentation>Neto dobici / gubici od financijskih instrumenata po fer vrijednosti u računu dobiti i gubitka</xs:documentation>
            </xs:annotation>
          </xs:element>
          <xs:element name="P1071708" type="Decimal_TD18_FD2___4" nillable="false" minOccurs="1" maxOccurs="1">
            <xs:annotation>
              <xs:documentation>Neto dobici / gubici od financijskih instrumenata po fer vrijednosti u računu dobiti i gubitka</xs:documentation>
            </xs:annotation>
          </xs:element>
          <xs:element name="P1071709" type="Decimal_TD18_FD2___4" nillable="false" minOccurs="1" maxOccurs="1">
            <xs:annotation>
              <xs:documentation>Ostali primici</xs:documentation>
            </xs:annotation>
          </xs:element>
          <xs:element name="P1071710" type="Decimal_TD18_FD2___4" nillable="false" minOccurs="1" maxOccurs="1">
            <xs:annotation>
              <xs:documentation>Ostali primici</xs:documentation>
            </xs:annotation>
          </xs:element>
          <xs:element name="P1071711" type="Decimal_TD18_FD2___4" nillable="false" minOccurs="1" maxOccurs="1">
            <xs:annotation>
              <xs:documentation> (Ostali izdaci)</xs:documentation>
            </xs:annotation>
          </xs:element>
          <xs:element name="P1071712" type="Decimal_TD18_FD2___4" nillable="false" minOccurs="1" maxOccurs="1">
            <xs:annotation>
              <xs:documentation>  (Ostali izdaci)</xs:documentation>
            </xs:annotation>
          </xs:element>
          <xs:element name="P1071713" type="Decimal_TD18_FD2___4" nillable="false" minOccurs="1" maxOccurs="1">
            <xs:annotation>
              <xs:documentation>Dobit/(gubitak) prije oporezivanja</xs:documentation>
            </xs:annotation>
          </xs:element>
          <xs:element name="P1071714" type="Decimal_TD18_FD2___4" nillable="false" minOccurs="1" maxOccurs="1">
            <xs:annotation>
              <xs:documentation>Dobit/(gubitak) prije oporezivanja</xs:documentation>
            </xs:annotation>
          </xs:element>
          <xs:element name="P1071715" type="Decimal_TD18_FD2___4" nillable="false" minOccurs="1" maxOccurs="1">
            <xs:annotation>
              <xs:documentation>Umanjenja vrijednosti i rezerviranja</xs:documentation>
            </xs:annotation>
          </xs:element>
          <xs:element name="P1071716" type="Decimal_TD18_FD2___4" nillable="false" minOccurs="1" maxOccurs="1">
            <xs:annotation>
              <xs:documentation>Umanjenja vrijednosti i rezerviranja</xs:documentation>
            </xs:annotation>
          </xs:element>
          <xs:element name="P1071717" type="Decimal_TD18_FD2___4" nillable="false" minOccurs="1" maxOccurs="1">
            <xs:annotation>
              <xs:documentation>Amortizacija</xs:documentation>
            </xs:annotation>
          </xs:element>
          <xs:element name="P1071718" type="Decimal_TD18_FD2___4" nillable="false" minOccurs="1" maxOccurs="1">
            <xs:annotation>
              <xs:documentation>Amortizacija</xs:documentation>
            </xs:annotation>
          </xs:element>
          <xs:element name="P1071719" type="Decimal_TD18_FD2___4" nillable="false" minOccurs="1" maxOccurs="1">
            <xs:annotation>
              <xs:documentation>Neto nerealizirana (dobit)/gubitak od financijske imovine i obveza po fer vrijednosti kroz račun dobiti i gubitka</xs:documentation>
            </xs:annotation>
          </xs:element>
          <xs:element name="P1071720" type="Decimal_TD18_FD2___4" nillable="false" minOccurs="1" maxOccurs="1">
            <xs:annotation>
              <xs:documentation>Neto nerealizirana (dobit)/gubitak od financijske imovine i obveza po fer vrijednosti kroz račun dobiti i gubitka</xs:documentation>
            </xs:annotation>
          </xs:element>
          <xs:element name="P1071721" type="Decimal_TD18_FD2___4" nillable="false" minOccurs="1" maxOccurs="1">
            <xs:annotation>
              <xs:documentation>(Dobit)/gubitak od prodaje materijalne imovine</xs:documentation>
            </xs:annotation>
          </xs:element>
          <xs:element name="P1071722" type="Decimal_TD18_FD2___4" nillable="false" minOccurs="1" maxOccurs="1">
            <xs:annotation>
              <xs:documentation>(Dobit)/gubitak od prodaje materijalne imovine</xs:documentation>
            </xs:annotation>
          </xs:element>
          <xs:element name="P1071723" type="Decimal_TD18_FD2___4" nillable="false" minOccurs="1" maxOccurs="1">
            <xs:annotation>
              <xs:documentation>Ostale nenovčane stavke</xs:documentation>
            </xs:annotation>
          </xs:element>
          <xs:element name="P1071724" type="Decimal_TD18_FD2___4" nillable="false" minOccurs="1" maxOccurs="1">
            <xs:annotation>
              <xs:documentation>Ostale nenovčane stavke</xs:documentation>
            </xs:annotation>
          </xs:element>
          <xs:element name="P1071725" type="Decimal_TD18_FD2___4" nillable="false" minOccurs="1" maxOccurs="1">
            <xs:annotation>
              <xs:documentation>Sredstva kod Hrvatske narodne banke</xs:documentation>
            </xs:annotation>
          </xs:element>
          <xs:element name="P1071726" type="Decimal_TD18_FD2___4" nillable="false" minOccurs="1" maxOccurs="1">
            <xs:annotation>
              <xs:documentation>Sredstva kod Hrvatske narodne banke</xs:documentation>
            </xs:annotation>
          </xs:element>
          <xs:element name="P1071727" type="Decimal_TD18_FD2___4" nillable="false" minOccurs="1" maxOccurs="1">
            <xs:annotation>
              <xs:documentation>Depoziti kod financijskih institucija i krediti financijskim institucijama</xs:documentation>
            </xs:annotation>
          </xs:element>
          <xs:element name="P1071728" type="Decimal_TD18_FD2___4" nillable="false" minOccurs="1" maxOccurs="1">
            <xs:annotation>
              <xs:documentation>Depoziti kod financijskih institucija i krediti financijskim institucijama</xs:documentation>
            </xs:annotation>
          </xs:element>
          <xs:element name="P1071729" type="Decimal_TD18_FD2___4" nillable="false" minOccurs="1" maxOccurs="1">
            <xs:annotation>
              <xs:documentation>Krediti i predujmovi ostalim komitentima</xs:documentation>
            </xs:annotation>
          </xs:element>
          <xs:element name="P1071730" type="Decimal_TD18_FD2___4" nillable="false" minOccurs="1" maxOccurs="1">
            <xs:annotation>
              <xs:documentation>Krediti i predujmovi ostalim komitentima</xs:documentation>
            </xs:annotation>
          </xs:element>
          <xs:element name="P1071731" type="Decimal_TD18_FD2___4" nillable="false" minOccurs="1" maxOccurs="1">
            <xs:annotation>
              <xs:documentation>Vrijednosni papiri i drugi financijski instrumenti po fer vrijednosti kroz ostalu sveobuhvatnu dobit</xs:documentation>
            </xs:annotation>
          </xs:element>
          <xs:element name="P1071732" type="Decimal_TD18_FD2___4" nillable="false" minOccurs="1" maxOccurs="1">
            <xs:annotation>
              <xs:documentation>Vrijednosni papiri i drugi financijski instrumenti po fer vrijednosti kroz ostalu sveobuhvatnu dobit</xs:documentation>
            </xs:annotation>
          </xs:element>
          <xs:element name="P1071733" type="Decimal_TD18_FD2___4" nillable="false" minOccurs="1" maxOccurs="1">
            <xs:annotation>
              <xs:documentation>Vrijednosni papiri i drugi financijski instrumenti koji se drže radi trgovanja</xs:documentation>
            </xs:annotation>
          </xs:element>
          <xs:element name="P1071734" type="Decimal_TD18_FD2___4" nillable="false" minOccurs="1" maxOccurs="1">
            <xs:annotation>
              <xs:documentation>Vrijednosni papiri i drugi financijski instrumenti koji se drže radi trgovanja</xs:documentation>
            </xs:annotation>
          </xs:element>
          <xs:element name="P1071735"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4"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4" nillable="false" minOccurs="1" maxOccurs="1">
            <xs:annotation>
              <xs:documentation>Vrijednosni papiri i drugi financijski instrumenti koji se obvezno vode po fer vrijednosti kroz račun dobiti i gubitka</xs:documentation>
            </xs:annotation>
          </xs:element>
          <xs:element name="P1071738" type="Decimal_TD18_FD2___4" nillable="false" minOccurs="1" maxOccurs="1">
            <xs:annotation>
              <xs:documentation>Vrijednosni papiri i drugi financijski instrumenti koji se obvezno vode po fer vrijednosti kroz račun dobiti i gubitka</xs:documentation>
            </xs:annotation>
          </xs:element>
          <xs:element name="P1071739" type="Decimal_TD18_FD2___4" nillable="false" minOccurs="1" maxOccurs="1">
            <xs:annotation>
              <xs:documentation>Vrijednosni papiri i drugi financijski instrumenti koji se vode po amortiziranom trošku</xs:documentation>
            </xs:annotation>
          </xs:element>
          <xs:element name="P1071740" type="Decimal_TD18_FD2___4" nillable="false" minOccurs="1" maxOccurs="1">
            <xs:annotation>
              <xs:documentation>Vrijednosni papiri i drugi financijski instrumenti koji se vode po amortiziranom trošku</xs:documentation>
            </xs:annotation>
          </xs:element>
          <xs:element name="P1071741" type="Decimal_TD18_FD2___4" nillable="false" minOccurs="1" maxOccurs="1">
            <xs:annotation>
              <xs:documentation>Ostala imovina iz poslovnih aktivnosti</xs:documentation>
            </xs:annotation>
          </xs:element>
          <xs:element name="P1071742" type="Decimal_TD18_FD2___4" nillable="false" minOccurs="1" maxOccurs="1">
            <xs:annotation>
              <xs:documentation>Ostala imovina iz poslovnih aktivnosti</xs:documentation>
            </xs:annotation>
          </xs:element>
          <xs:element name="P1071743" type="Decimal_TD18_FD2___4" nillable="false" minOccurs="1" maxOccurs="1">
            <xs:annotation>
              <xs:documentation>Depoziti od financijskih institucija</xs:documentation>
            </xs:annotation>
          </xs:element>
          <xs:element name="P1071744" type="Decimal_TD18_FD2___4" nillable="false" minOccurs="1" maxOccurs="1">
            <xs:annotation>
              <xs:documentation>Depoziti od financijskih institucija</xs:documentation>
            </xs:annotation>
          </xs:element>
          <xs:element name="P1071745" type="Decimal_TD18_FD2___4" nillable="false" minOccurs="1" maxOccurs="1">
            <xs:annotation>
              <xs:documentation>Transakcijski računi ostalih komitenata</xs:documentation>
            </xs:annotation>
          </xs:element>
          <xs:element name="P1071746" type="Decimal_TD18_FD2___4" nillable="false" minOccurs="1" maxOccurs="1">
            <xs:annotation>
              <xs:documentation>Transakcijski računi ostalih komitenata</xs:documentation>
            </xs:annotation>
          </xs:element>
          <xs:element name="P1071747" type="Decimal_TD18_FD2___4" nillable="false" minOccurs="1" maxOccurs="1">
            <xs:annotation>
              <xs:documentation>Štedni depoziti ostalih komitenata</xs:documentation>
            </xs:annotation>
          </xs:element>
          <xs:element name="P1071748" type="Decimal_TD18_FD2___4" nillable="false" minOccurs="1" maxOccurs="1">
            <xs:annotation>
              <xs:documentation>Štedni depoziti ostalih komitenata</xs:documentation>
            </xs:annotation>
          </xs:element>
          <xs:element name="P1071749" type="Decimal_TD18_FD2___4" nillable="false" minOccurs="1" maxOccurs="1">
            <xs:annotation>
              <xs:documentation>Oročeni depoziti ostalih komitenata</xs:documentation>
            </xs:annotation>
          </xs:element>
          <xs:element name="P1071750" type="Decimal_TD18_FD2___4" nillable="false" minOccurs="1" maxOccurs="1">
            <xs:annotation>
              <xs:documentation>Oročeni depoziti ostalih komitenata</xs:documentation>
            </xs:annotation>
          </xs:element>
          <xs:element name="P1071751" type="Decimal_TD18_FD2___4" nillable="false" minOccurs="1" maxOccurs="1">
            <xs:annotation>
              <xs:documentation>Izvedene financijske obveze i ostale obveze kojima se trguje</xs:documentation>
            </xs:annotation>
          </xs:element>
          <xs:element name="P1071752" type="Decimal_TD18_FD2___4" nillable="false" minOccurs="1" maxOccurs="1">
            <xs:annotation>
              <xs:documentation>Izvedene financijske obveze i ostale obveze kojima se trguje</xs:documentation>
            </xs:annotation>
          </xs:element>
          <xs:element name="P1071753" type="Decimal_TD18_FD2___4" nillable="false" minOccurs="1" maxOccurs="1">
            <xs:annotation>
              <xs:documentation>Ostale obveze iz poslovnih aktivnosti</xs:documentation>
            </xs:annotation>
          </xs:element>
          <xs:element name="P1071754" type="Decimal_TD18_FD2___4" nillable="false" minOccurs="1" maxOccurs="1">
            <xs:annotation>
              <xs:documentation>Ostale obveze iz poslovnih aktivnosti</xs:documentation>
            </xs:annotation>
          </xs:element>
          <xs:element name="P1071755" type="Decimal_TD18_FD2___4" nillable="false" minOccurs="1" maxOccurs="1">
            <xs:annotation>
              <xs:documentation>Naplaćene kamate iz poslovnih aktivnosti [indirektna metoda]</xs:documentation>
            </xs:annotation>
          </xs:element>
          <xs:element name="P1071756" type="Decimal_TD18_FD2___4" nillable="false" minOccurs="1" maxOccurs="1">
            <xs:annotation>
              <xs:documentation>Naplaćene kamate iz poslovnih aktivnosti [indirektna metoda]</xs:documentation>
            </xs:annotation>
          </xs:element>
          <xs:element name="P1071757" type="Decimal_TD18_FD2___4" nillable="false" minOccurs="1" maxOccurs="1">
            <xs:annotation>
              <xs:documentation>Primljene dividende iz poslovnih aktivnosti [indirektna metoda]</xs:documentation>
            </xs:annotation>
          </xs:element>
          <xs:element name="P1071758" type="Decimal_TD18_FD2___4" nillable="false" minOccurs="1" maxOccurs="1">
            <xs:annotation>
              <xs:documentation>Primljene dividende iz poslovnih aktivnosti [indirektna metoda]</xs:documentation>
            </xs:annotation>
          </xs:element>
          <xs:element name="P1071759" type="Decimal_TD18_FD2___4" nillable="false" minOccurs="1" maxOccurs="1">
            <xs:annotation>
              <xs:documentation>Plaćene kamate iz poslovnih aktivnosti [indirektna metoda]</xs:documentation>
            </xs:annotation>
          </xs:element>
          <xs:element name="P1071760" type="Decimal_TD18_FD2___4" nillable="false" minOccurs="1" maxOccurs="1">
            <xs:annotation>
              <xs:documentation>Plaćene kamate iz poslovnih aktivnosti [indirektna metoda]</xs:documentation>
            </xs:annotation>
          </xs:element>
          <xs:element name="P1071761" type="Decimal_TD18_FD2___4" nillable="false" minOccurs="1" maxOccurs="1">
            <xs:annotation>
              <xs:documentation>(Plaćeni porez na dobit)</xs:documentation>
            </xs:annotation>
          </xs:element>
          <xs:element name="P1071762" type="Decimal_TD18_FD2___4" nillable="false" minOccurs="1" maxOccurs="1">
            <xs:annotation>
              <xs:documentation>(Plaćeni porez na dobit)</xs:documentation>
            </xs:annotation>
          </xs:element>
          <xs:element name="P1071763" type="Decimal_TD18_FD2___4" nillable="false" minOccurs="1" maxOccurs="1">
            <xs:annotation>
              <xs:documentation>Neto novčani tokovi iz poslovnih aktivnosti</xs:documentation>
            </xs:annotation>
          </xs:element>
          <xs:element name="P1071764" type="Decimal_TD18_FD2___4" nillable="false" minOccurs="1" maxOccurs="1">
            <xs:annotation>
              <xs:documentation>Neto novčani tokovi iz poslovnih aktivnosti</xs:documentation>
            </xs:annotation>
          </xs:element>
          <xs:element name="P1071765" type="Decimal_TD18_FD2___4" nillable="false" minOccurs="1" maxOccurs="1">
            <xs:annotation>
              <xs:documentation>Primici od prodaje / plaćanja za kupnju materijalne  i nematerijalne imovine</xs:documentation>
            </xs:annotation>
          </xs:element>
          <xs:element name="P1071766" type="Decimal_TD18_FD2___4" nillable="false" minOccurs="1" maxOccurs="1">
            <xs:annotation>
              <xs:documentation>Primici od prodaje / plaćanja za kupnju materijalne  i nematerijalne imovine</xs:documentation>
            </xs:annotation>
          </xs:element>
          <xs:element name="P1071767" type="Decimal_TD18_FD2___4" nillable="false" minOccurs="1" maxOccurs="1">
            <xs:annotation>
              <xs:documentation> Primici od prodaje / plaćanja za kupnju ulaganja u podružnice, pridružena društva i zajedničke pothvate</xs:documentation>
            </xs:annotation>
          </xs:element>
          <xs:element name="P1071768" type="Decimal_TD18_FD2___4" nillable="false" minOccurs="1" maxOccurs="1">
            <xs:annotation>
              <xs:documentation> Primici od prodaje / plaćanja za kupnju ulaganja u podružnice, pridružena društva i zajedničke pothvate</xs:documentation>
            </xs:annotation>
          </xs:element>
          <xs:element name="P1071769" type="Decimal_TD18_FD2___4" nillable="false" minOccurs="1" maxOccurs="1">
            <xs:annotation>
              <xs:documentation>Primici od naplate / plaćanja za kupnju vrijednosnih papira i drugih financijskih instrumenata koji se drže do dospijeća</xs:documentation>
            </xs:annotation>
          </xs:element>
          <xs:element name="P1071770" type="Decimal_TD18_FD2___4" nillable="false" minOccurs="1" maxOccurs="1">
            <xs:annotation>
              <xs:documentation>Primici od naplate / plaćanja za kupnju vrijednosnih papira i drugih financijskih instrumenata koji se drže do dospijeća</xs:documentation>
            </xs:annotation>
          </xs:element>
          <xs:element name="P1071771" type="Decimal_TD18_FD2___4" nillable="false" minOccurs="1" maxOccurs="1">
            <xs:annotation>
              <xs:documentation>Primljene dividende iz ulagačkih aktivnosti</xs:documentation>
            </xs:annotation>
          </xs:element>
          <xs:element name="P1071772" type="Decimal_TD18_FD2___4" nillable="false" minOccurs="1" maxOccurs="1">
            <xs:annotation>
              <xs:documentation>Primljene dividende iz ulagačkih aktivnosti</xs:documentation>
            </xs:annotation>
          </xs:element>
          <xs:element name="P1071773" type="Decimal_TD18_FD2___4" nillable="false" minOccurs="1" maxOccurs="1">
            <xs:annotation>
              <xs:documentation>Ostali primici / plaćanja iz ulagačkih aktivnosti</xs:documentation>
            </xs:annotation>
          </xs:element>
          <xs:element name="P1071774" type="Decimal_TD18_FD2___4" nillable="false" minOccurs="1" maxOccurs="1">
            <xs:annotation>
              <xs:documentation>Ostali primici / plaćanja iz ulagačkih aktivnosti</xs:documentation>
            </xs:annotation>
          </xs:element>
          <xs:element name="P1071775" type="Decimal_TD18_FD2___4" nillable="false" minOccurs="1" maxOccurs="1">
            <xs:annotation>
              <xs:documentation>Neto novčani tokovi iz ulagačkih aktivnosti</xs:documentation>
            </xs:annotation>
          </xs:element>
          <xs:element name="P1071776" type="Decimal_TD18_FD2___4" nillable="false" minOccurs="1" maxOccurs="1">
            <xs:annotation>
              <xs:documentation>Neto novčani tokovi iz ulagačkih aktivnosti</xs:documentation>
            </xs:annotation>
          </xs:element>
          <xs:element name="P1071777" type="Decimal_TD18_FD2___4" nillable="false" minOccurs="1" maxOccurs="1">
            <xs:annotation>
              <xs:documentation>Neto povećanje/(smanjenje) primljenih kredita iz financijskih aktivnosti</xs:documentation>
            </xs:annotation>
          </xs:element>
          <xs:element name="P1071778" type="Decimal_TD18_FD2___4" nillable="false" minOccurs="1" maxOccurs="1">
            <xs:annotation>
              <xs:documentation>Neto povećanje/(smanjenje) primljenih kredita iz financijskih aktivnosti</xs:documentation>
            </xs:annotation>
          </xs:element>
          <xs:element name="P1071779" type="Decimal_TD18_FD2___4" nillable="false" minOccurs="1" maxOccurs="1">
            <xs:annotation>
              <xs:documentation>Neto povećanje/(smanjenje) izdanih dužničkih vrijednosnih papira</xs:documentation>
            </xs:annotation>
          </xs:element>
          <xs:element name="P1071780" type="Decimal_TD18_FD2___4" nillable="false" minOccurs="1" maxOccurs="1">
            <xs:annotation>
              <xs:documentation>Neto povećanje/(smanjenje) izdanih dužničkih vrijednosnih papira</xs:documentation>
            </xs:annotation>
          </xs:element>
          <xs:element name="P1071781" type="Decimal_TD18_FD2___4" nillable="false" minOccurs="1" maxOccurs="1">
            <xs:annotation>
              <xs:documentation>Neto povećanje/(smanjenje) instrumenata dopunskoga kapitala</xs:documentation>
            </xs:annotation>
          </xs:element>
          <xs:element name="P1071782" type="Decimal_TD18_FD2___4" nillable="false" minOccurs="1" maxOccurs="1">
            <xs:annotation>
              <xs:documentation>Neto povećanje/(smanjenje) instrumenata dopunskoga kapitala</xs:documentation>
            </xs:annotation>
          </xs:element>
          <xs:element name="P1071783" type="Decimal_TD18_FD2___4" nillable="false" minOccurs="1" maxOccurs="1">
            <xs:annotation>
              <xs:documentation>Povećanje dioničkoga kapitala</xs:documentation>
            </xs:annotation>
          </xs:element>
          <xs:element name="P1071784" type="Decimal_TD18_FD2___4" nillable="false" minOccurs="1" maxOccurs="1">
            <xs:annotation>
              <xs:documentation>Povećanje dioničkoga kapitala</xs:documentation>
            </xs:annotation>
          </xs:element>
          <xs:element name="P1071785" type="Decimal_TD18_FD2___4" nillable="false" minOccurs="1" maxOccurs="1">
            <xs:annotation>
              <xs:documentation>(Isplaćena dividenda)</xs:documentation>
            </xs:annotation>
          </xs:element>
          <xs:element name="P1071786" type="Decimal_TD18_FD2___4" nillable="false" minOccurs="1" maxOccurs="1">
            <xs:annotation>
              <xs:documentation>(Isplaćena dividenda)</xs:documentation>
            </xs:annotation>
          </xs:element>
          <xs:element name="P1071787" type="Decimal_TD18_FD2___4" nillable="false" minOccurs="1" maxOccurs="1">
            <xs:annotation>
              <xs:documentation>Ostali primici/(plaćanja) iz financijskih aktivnosti</xs:documentation>
            </xs:annotation>
          </xs:element>
          <xs:element name="P1071788" type="Decimal_TD18_FD2___4" nillable="false" minOccurs="1" maxOccurs="1">
            <xs:annotation>
              <xs:documentation>Ostali primici/(plaćanja) iz financijskih aktivnosti</xs:documentation>
            </xs:annotation>
          </xs:element>
          <xs:element name="P1071789" type="Decimal_TD18_FD2___4" nillable="false" minOccurs="1" maxOccurs="1">
            <xs:annotation>
              <xs:documentation>Neto novčani tokovi iz financijskih aktivnosti</xs:documentation>
            </xs:annotation>
          </xs:element>
          <xs:element name="P1071790" type="Decimal_TD18_FD2___4" nillable="false" minOccurs="1" maxOccurs="1">
            <xs:annotation>
              <xs:documentation>Neto novčani tokovi iz financijskih aktivnosti</xs:documentation>
            </xs:annotation>
          </xs:element>
          <xs:element name="P1071791" type="Decimal_TD18_FD2___4" nillable="false" minOccurs="1" maxOccurs="1">
            <xs:annotation>
              <xs:documentation>Neto povećanje/(smanjenje) novca i novčanih ekvivalenata</xs:documentation>
            </xs:annotation>
          </xs:element>
          <xs:element name="P1071792" type="Decimal_TD18_FD2___4" nillable="false" minOccurs="1" maxOccurs="1">
            <xs:annotation>
              <xs:documentation>Neto povećanje/(smanjenje) novca i novčanih ekvivalenata</xs:documentation>
            </xs:annotation>
          </xs:element>
          <xs:element name="P1071793" type="Decimal_TD18_FD2___4" nillable="false" minOccurs="1" maxOccurs="1">
            <xs:annotation>
              <xs:documentation>Novac i novčani ekvivalenti na početku razdoblja</xs:documentation>
            </xs:annotation>
          </xs:element>
          <xs:element name="P1071794" type="Decimal_TD18_FD2___4" nillable="false" minOccurs="1" maxOccurs="1">
            <xs:annotation>
              <xs:documentation>Novac i novčani ekvivalenti na početku razdoblja</xs:documentation>
            </xs:annotation>
          </xs:element>
          <xs:element name="P1071795" type="Decimal_TD18_FD2___4" nillable="false" minOccurs="1" maxOccurs="1">
            <xs:annotation>
              <xs:documentation>Učinak promjene tečaja stranih valuta na novac i novčane ekvivalente</xs:documentation>
            </xs:annotation>
          </xs:element>
          <xs:element name="P1071796" type="Decimal_TD18_FD2___4" nillable="false" minOccurs="1" maxOccurs="1">
            <xs:annotation>
              <xs:documentation>Učinak promjene tečaja stranih valuta na novac i novčane ekvivalente</xs:documentation>
            </xs:annotation>
          </xs:element>
          <xs:element name="P1071797" type="Decimal_TD18_FD2___4" nillable="false" minOccurs="1" maxOccurs="1">
            <xs:annotation>
              <xs:documentation>Novac i novčani ekvivalenti na kraju razdoblja</xs:documentation>
            </xs:annotation>
          </xs:element>
          <xs:element name="P1071798" type="Decimal_TD18_FD2___4"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4" nillable="false" minOccurs="1" maxOccurs="1"/>
          <xs:element name="P1071800" type="Decimal_TD18_FD2___4" nillable="false" minOccurs="1" maxOccurs="1"/>
          <xs:element name="P1071801" type="Decimal_TD18_FD2___4" nillable="false" minOccurs="1" maxOccurs="1"/>
          <xs:element name="P1071802" type="Decimal_TD18_FD2___4" nillable="false" minOccurs="1" maxOccurs="1"/>
          <xs:element name="P1071803" type="Decimal_TD18_FD2___4" nillable="false" minOccurs="1" maxOccurs="1"/>
          <xs:element name="P1071804" type="Decimal_TD18_FD2___4" nillable="false" minOccurs="1" maxOccurs="1"/>
          <xs:element name="P1071805" type="Decimal_TD18_FD2___4" nillable="false" minOccurs="1" maxOccurs="1"/>
          <xs:element name="P1071806" type="Decimal_TD18_FD2___4" nillable="false" minOccurs="1" maxOccurs="1"/>
          <xs:element name="P1071807" type="Decimal_TD18_FD2___4" nillable="false" minOccurs="1" maxOccurs="1"/>
          <xs:element name="P1071808" type="Decimal_TD18_FD2___4" nillable="false" minOccurs="1" maxOccurs="1"/>
          <xs:element name="P1071809" type="Decimal_TD18_FD2___4" nillable="false" minOccurs="1" maxOccurs="1"/>
          <xs:element name="P1071810" type="Decimal_TD18_FD2___4" nillable="false" minOccurs="1" maxOccurs="1"/>
          <xs:element name="P1071811" type="Decimal_TD18_FD2___4" nillable="false" minOccurs="1" maxOccurs="1"/>
          <xs:element name="P1071812" type="Decimal_TD18_FD2___4" nillable="false" minOccurs="1" maxOccurs="1"/>
          <xs:element name="P1071813" type="Decimal_TD18_FD2___4" nillable="false" minOccurs="1" maxOccurs="1"/>
          <xs:element name="P1071814" type="Decimal_TD18_FD2___4" nillable="false" minOccurs="1" maxOccurs="1"/>
          <xs:element name="P1071815" type="Decimal_TD18_FD2___4" nillable="false" minOccurs="1" maxOccurs="1"/>
          <xs:element name="P1071816" type="Decimal_TD18_FD2___4" nillable="false" minOccurs="1" maxOccurs="1"/>
          <xs:element name="P1071817" type="Decimal_TD18_FD2___4" nillable="false" minOccurs="1" maxOccurs="1"/>
          <xs:element name="P1071818" type="Decimal_TD18_FD2___4" nillable="false" minOccurs="1" maxOccurs="1"/>
          <xs:element name="P1071819" type="Decimal_TD18_FD2___4" nillable="false" minOccurs="1" maxOccurs="1"/>
          <xs:element name="P1071820" type="Decimal_TD18_FD2___4" nillable="false" minOccurs="1" maxOccurs="1"/>
          <xs:element name="P1071821" type="Decimal_TD18_FD2___4" nillable="false" minOccurs="1" maxOccurs="1"/>
          <xs:element name="P1071822" type="Decimal_TD18_FD2___4" nillable="false" minOccurs="1" maxOccurs="1"/>
          <xs:element name="P1071823" type="Decimal_TD18_FD2___4" nillable="false" minOccurs="1" maxOccurs="1"/>
          <xs:element name="P1071824" type="Decimal_TD18_FD2___4" nillable="false" minOccurs="1" maxOccurs="1"/>
          <xs:element name="P1071825" type="Decimal_TD18_FD2___4" nillable="false" minOccurs="1" maxOccurs="1"/>
          <xs:element name="P1071826" type="Decimal_TD18_FD2___4" nillable="false" minOccurs="1" maxOccurs="1"/>
          <xs:element name="P1071827" type="Decimal_TD18_FD2___4" nillable="false" minOccurs="1" maxOccurs="1"/>
          <xs:element name="P1071828" type="Decimal_TD18_FD2___4" nillable="false" minOccurs="1" maxOccurs="1"/>
          <xs:element name="P1071829" type="Decimal_TD18_FD2___4" nillable="false" minOccurs="1" maxOccurs="1"/>
          <xs:element name="P1071830" type="Decimal_TD18_FD2___4" nillable="false" minOccurs="1" maxOccurs="1"/>
          <xs:element name="P1071831" type="Decimal_TD18_FD2___4" nillable="false" minOccurs="1" maxOccurs="1"/>
          <xs:element name="P1071832" type="Decimal_TD18_FD2___4" nillable="false" minOccurs="1" maxOccurs="1"/>
          <xs:element name="P1071833" type="Decimal_TD18_FD2___4" nillable="false" minOccurs="1" maxOccurs="1"/>
          <xs:element name="P1071834" type="Decimal_TD18_FD2___4" nillable="false" minOccurs="1" maxOccurs="1"/>
          <xs:element name="P1071835" type="Decimal_TD18_FD2___4" nillable="false" minOccurs="1" maxOccurs="1"/>
          <xs:element name="P1071836" type="Decimal_TD18_FD2___4" nillable="false" minOccurs="1" maxOccurs="1"/>
          <xs:element name="P1071837" type="Decimal_TD18_FD2___4" nillable="false" minOccurs="1" maxOccurs="1"/>
          <xs:element name="P1071838" type="Decimal_TD18_FD2___4" nillable="false" minOccurs="1" maxOccurs="1"/>
          <xs:element name="P1071839" type="Decimal_TD18_FD2___4" nillable="false" minOccurs="1" maxOccurs="1"/>
          <xs:element name="P1071840" type="Decimal_TD18_FD2___4" nillable="false" minOccurs="1" maxOccurs="1"/>
          <xs:element name="P1071841" type="Decimal_TD18_FD2___4" nillable="false" minOccurs="1" maxOccurs="1"/>
          <xs:element name="P1071842" type="Decimal_TD18_FD2___4" nillable="false" minOccurs="1" maxOccurs="1"/>
          <xs:element name="P1071843" type="Decimal_TD18_FD2___4" nillable="false" minOccurs="1" maxOccurs="1"/>
          <xs:element name="P1071844" type="Decimal_TD18_FD2___4" nillable="false" minOccurs="1" maxOccurs="1"/>
          <xs:element name="P1071845" type="Decimal_TD18_FD2___4" nillable="false" minOccurs="1" maxOccurs="1"/>
          <xs:element name="P1071846" type="Decimal_TD18_FD2___4" nillable="false" minOccurs="1" maxOccurs="1"/>
          <xs:element name="P1071847" type="Decimal_TD18_FD2___4" nillable="false" minOccurs="1" maxOccurs="1"/>
          <xs:element name="P1071848" type="Decimal_TD18_FD2___4" nillable="false" minOccurs="1" maxOccurs="1"/>
          <xs:element name="P1071849" type="Decimal_TD18_FD2___4" nillable="false" minOccurs="1" maxOccurs="1"/>
          <xs:element name="P1071850" type="Decimal_TD18_FD2___4" nillable="false" minOccurs="1" maxOccurs="1"/>
          <xs:element name="P1071851" type="Decimal_TD18_FD2___4" nillable="false" minOccurs="1" maxOccurs="1"/>
          <xs:element name="P1071852" type="Decimal_TD18_FD2___4" nillable="false" minOccurs="1" maxOccurs="1"/>
          <xs:element name="P1071853" type="Decimal_TD18_FD2___4" nillable="false" minOccurs="1" maxOccurs="1"/>
          <xs:element name="P1071854" type="Decimal_TD18_FD2___4" nillable="false" minOccurs="1" maxOccurs="1"/>
          <xs:element name="P1071855" type="Decimal_TD18_FD2___4" nillable="false" minOccurs="1" maxOccurs="1"/>
          <xs:element name="P1071856" type="Decimal_TD18_FD2___4" nillable="false" minOccurs="1" maxOccurs="1"/>
          <xs:element name="P1071857" type="Decimal_TD18_FD2___4" nillable="false" minOccurs="1" maxOccurs="1"/>
          <xs:element name="P1071858" type="Decimal_TD18_FD2___4" nillable="false" minOccurs="1" maxOccurs="1"/>
          <xs:element name="P1071859" type="Decimal_TD18_FD2___4" nillable="false" minOccurs="1" maxOccurs="1"/>
          <xs:element name="P1071860" type="Decimal_TD18_FD2___4" nillable="false" minOccurs="1" maxOccurs="1"/>
          <xs:element name="P1071861" type="Decimal_TD18_FD2___4" nillable="false" minOccurs="1" maxOccurs="1"/>
          <xs:element name="P1071862" type="Decimal_TD18_FD2___4" nillable="false" minOccurs="1" maxOccurs="1"/>
          <xs:element name="P1071863" type="Decimal_TD18_FD2___4" nillable="false" minOccurs="1" maxOccurs="1"/>
          <xs:element name="P1071864" type="Decimal_TD18_FD2___4" nillable="false" minOccurs="1" maxOccurs="1"/>
          <xs:element name="P1071865" type="Decimal_TD18_FD2___4" nillable="false" minOccurs="1" maxOccurs="1"/>
          <xs:element name="P1071866" type="Decimal_TD18_FD2___4" nillable="false" minOccurs="1" maxOccurs="1"/>
          <xs:element name="P1071867" type="Decimal_TD18_FD2___4" nillable="false" minOccurs="1" maxOccurs="1"/>
          <xs:element name="P1071868" type="Decimal_TD18_FD2___4" nillable="false" minOccurs="1" maxOccurs="1"/>
          <xs:element name="P1071869" type="Decimal_TD18_FD2___4" nillable="false" minOccurs="1" maxOccurs="1"/>
          <xs:element name="P1071870" type="Decimal_TD18_FD2___4" nillable="false" minOccurs="1" maxOccurs="1"/>
          <xs:element name="P1071871" type="Decimal_TD18_FD2___4" nillable="false" minOccurs="1" maxOccurs="1"/>
          <xs:element name="P1071872" type="Decimal_TD18_FD2___4" nillable="false" minOccurs="1" maxOccurs="1"/>
          <xs:element name="P1071873" type="Decimal_TD18_FD2___4" nillable="false" minOccurs="1" maxOccurs="1"/>
          <xs:element name="P1071874" type="Decimal_TD18_FD2___4" nillable="false" minOccurs="1" maxOccurs="1"/>
          <xs:element name="P1071875" type="Decimal_TD18_FD2___4" nillable="false" minOccurs="1" maxOccurs="1"/>
          <xs:element name="P1071876" type="Decimal_TD18_FD2___4" nillable="false" minOccurs="1" maxOccurs="1"/>
          <xs:element name="P1071877" type="Decimal_TD18_FD2___4" nillable="false" minOccurs="1" maxOccurs="1"/>
          <xs:element name="P1071878" type="Decimal_TD18_FD2___4" nillable="false" minOccurs="1" maxOccurs="1"/>
          <xs:element name="P1071879" type="Decimal_TD18_FD2___4" nillable="false" minOccurs="1" maxOccurs="1"/>
          <xs:element name="P1071880" type="Decimal_TD18_FD2___4" nillable="false" minOccurs="1" maxOccurs="1"/>
          <xs:element name="P1071881" type="Decimal_TD18_FD2___4" nillable="false" minOccurs="1" maxOccurs="1"/>
          <xs:element name="P1071882" type="Decimal_TD18_FD2___4" nillable="false" minOccurs="1" maxOccurs="1"/>
          <xs:element name="P1071883" type="Decimal_TD18_FD2___4" nillable="false" minOccurs="1" maxOccurs="1"/>
          <xs:element name="P1071884" type="Decimal_TD18_FD2___4" nillable="false" minOccurs="1" maxOccurs="1"/>
          <xs:element name="P1071885" type="Decimal_TD18_FD2___4" nillable="false" minOccurs="1" maxOccurs="1"/>
          <xs:element name="P1071886" type="Decimal_TD18_FD2___4" nillable="false" minOccurs="1" maxOccurs="1"/>
          <xs:element name="P1071887" type="Decimal_TD18_FD2___4" nillable="false" minOccurs="1" maxOccurs="1"/>
          <xs:element name="P1071888" type="Decimal_TD18_FD2___4" nillable="false" minOccurs="1" maxOccurs="1"/>
          <xs:element name="P1071889" type="Decimal_TD18_FD2___4" nillable="false" minOccurs="1" maxOccurs="1"/>
          <xs:element name="P1071890" type="Decimal_TD18_FD2___4" nillable="false" minOccurs="1" maxOccurs="1"/>
          <xs:element name="P1071891" type="Decimal_TD18_FD2___4" nillable="false" minOccurs="1" maxOccurs="1"/>
          <xs:element name="P1071892" type="Decimal_TD18_FD2___4" nillable="false" minOccurs="1" maxOccurs="1"/>
          <xs:element name="P1071893" type="Decimal_TD18_FD2___4" nillable="false" minOccurs="1" maxOccurs="1"/>
          <xs:element name="P1071894" type="Decimal_TD18_FD2___4" nillable="false" minOccurs="1" maxOccurs="1"/>
          <xs:element name="P1071895" type="Decimal_TD18_FD2___4" nillable="false" minOccurs="1" maxOccurs="1"/>
          <xs:element name="P1071896" type="Decimal_TD18_FD2___4" nillable="false" minOccurs="1" maxOccurs="1"/>
          <xs:element name="P1071897" type="Decimal_TD18_FD2___4" nillable="false" minOccurs="1" maxOccurs="1"/>
          <xs:element name="P1071898" type="Decimal_TD18_FD2___4" nillable="false" minOccurs="1" maxOccurs="1"/>
          <xs:element name="P1071899" type="Decimal_TD18_FD2___4" nillable="false" minOccurs="1" maxOccurs="1"/>
          <xs:element name="P1071900" type="Decimal_TD18_FD2___4" nillable="false" minOccurs="1" maxOccurs="1"/>
          <xs:element name="P1071901" type="Decimal_TD18_FD2___4" nillable="false" minOccurs="1" maxOccurs="1"/>
          <xs:element name="P1071902" type="Decimal_TD18_FD2___4" nillable="false" minOccurs="1" maxOccurs="1"/>
          <xs:element name="P1071903" type="Decimal_TD18_FD2___4" nillable="false" minOccurs="1" maxOccurs="1"/>
          <xs:element name="P1071904" type="Decimal_TD18_FD2___4" nillable="false" minOccurs="1" maxOccurs="1"/>
          <xs:element name="P1071905" type="Decimal_TD18_FD2___4" nillable="false" minOccurs="1" maxOccurs="1"/>
          <xs:element name="P1071906" type="Decimal_TD18_FD2___4" nillable="false" minOccurs="1" maxOccurs="1"/>
          <xs:element name="P1071907" type="Decimal_TD18_FD2___4" nillable="false" minOccurs="1" maxOccurs="1"/>
          <xs:element name="P1071908" type="Decimal_TD18_FD2___4" nillable="false" minOccurs="1" maxOccurs="1"/>
          <xs:element name="P1071909" type="Decimal_TD18_FD2___4" nillable="false" minOccurs="1" maxOccurs="1"/>
          <xs:element name="P1071910" type="Decimal_TD18_FD2___4" nillable="false" minOccurs="1" maxOccurs="1"/>
          <xs:element name="P1071911" type="Decimal_TD18_FD2___4" nillable="false" minOccurs="1" maxOccurs="1"/>
          <xs:element name="P1071912" type="Decimal_TD18_FD2___4" nillable="false" minOccurs="1" maxOccurs="1"/>
          <xs:element name="P1071913" type="Decimal_TD18_FD2___4" nillable="false" minOccurs="1" maxOccurs="1"/>
          <xs:element name="P1071914" type="Decimal_TD18_FD2___4" nillable="false" minOccurs="1" maxOccurs="1"/>
          <xs:element name="P1071915" type="Decimal_TD18_FD2___4" nillable="false" minOccurs="1" maxOccurs="1"/>
          <xs:element name="P1071916" type="Decimal_TD18_FD2___4" nillable="false" minOccurs="1" maxOccurs="1"/>
          <xs:element name="P1071917" type="Decimal_TD18_FD2___4" nillable="false" minOccurs="1" maxOccurs="1"/>
          <xs:element name="P1071918" type="Decimal_TD18_FD2___4" nillable="false" minOccurs="1" maxOccurs="1"/>
          <xs:element name="P1071919" type="Decimal_TD18_FD2___4" nillable="false" minOccurs="1" maxOccurs="1"/>
          <xs:element name="P1071920" type="Decimal_TD18_FD2___4" nillable="false" minOccurs="1" maxOccurs="1"/>
          <xs:element name="P1071921" type="Decimal_TD18_FD2___4" nillable="false" minOccurs="1" maxOccurs="1"/>
          <xs:element name="P1071922" type="Decimal_TD18_FD2___4" nillable="false" minOccurs="1" maxOccurs="1"/>
          <xs:element name="P1071923" type="Decimal_TD18_FD2___4" nillable="false" minOccurs="1" maxOccurs="1"/>
          <xs:element name="P1071924" type="Decimal_TD18_FD2___4" nillable="false" minOccurs="1" maxOccurs="1"/>
          <xs:element name="P1071925" type="Decimal_TD18_FD2___4" nillable="false" minOccurs="1" maxOccurs="1"/>
          <xs:element name="P1071926" type="Decimal_TD18_FD2___4" nillable="false" minOccurs="1" maxOccurs="1"/>
          <xs:element name="P1071927" type="Decimal_TD18_FD2___4" nillable="false" minOccurs="1" maxOccurs="1"/>
          <xs:element name="P1071928" type="Decimal_TD18_FD2___4" nillable="false" minOccurs="1" maxOccurs="1"/>
          <xs:element name="P1071929" type="Decimal_TD18_FD2___4" nillable="false" minOccurs="1" maxOccurs="1"/>
          <xs:element name="P1071930" type="Decimal_TD18_FD2___4" nillable="false" minOccurs="1" maxOccurs="1"/>
          <xs:element name="P1071931" type="Decimal_TD18_FD2___4" nillable="false" minOccurs="1" maxOccurs="1"/>
          <xs:element name="P1071932" type="Decimal_TD18_FD2___4" nillable="false" minOccurs="1" maxOccurs="1"/>
          <xs:element name="P1071933" type="Decimal_TD18_FD2___4" nillable="false" minOccurs="1" maxOccurs="1"/>
          <xs:element name="P1071934" type="Decimal_TD18_FD2___4" nillable="false" minOccurs="1" maxOccurs="1"/>
          <xs:element name="P1071935" type="Decimal_TD18_FD2___4" nillable="false" minOccurs="1" maxOccurs="1"/>
          <xs:element name="P1071936" type="Decimal_TD18_FD2___4" nillable="false" minOccurs="1" maxOccurs="1"/>
          <xs:element name="P1071937" type="Decimal_TD18_FD2___4" nillable="false" minOccurs="1" maxOccurs="1"/>
          <xs:element name="P1071938" type="Decimal_TD18_FD2___4" nillable="false" minOccurs="1" maxOccurs="1"/>
          <xs:element name="P1071939" type="Decimal_TD18_FD2___4" nillable="false" minOccurs="1" maxOccurs="1"/>
          <xs:element name="P1071940" type="Decimal_TD18_FD2___4" nillable="false" minOccurs="1" maxOccurs="1"/>
          <xs:element name="P1071941" type="Decimal_TD18_FD2___4" nillable="false" minOccurs="1" maxOccurs="1"/>
          <xs:element name="P1071942" type="Decimal_TD18_FD2___4" nillable="false" minOccurs="1" maxOccurs="1"/>
          <xs:element name="P1071943" type="Decimal_TD18_FD2___4" nillable="false" minOccurs="1" maxOccurs="1"/>
          <xs:element name="P1071944" type="Decimal_TD18_FD2___4" nillable="false" minOccurs="1" maxOccurs="1"/>
          <xs:element name="P1071945" type="Decimal_TD18_FD2___4" nillable="false" minOccurs="1" maxOccurs="1"/>
          <xs:element name="P1071946" type="Decimal_TD18_FD2___4" nillable="false" minOccurs="1" maxOccurs="1"/>
          <xs:element name="P1071947" type="Decimal_TD18_FD2___4" nillable="false" minOccurs="1" maxOccurs="1"/>
          <xs:element name="P1071948" type="Decimal_TD18_FD2___4" nillable="false" minOccurs="1" maxOccurs="1"/>
          <xs:element name="P1071949" type="Decimal_TD18_FD2___4" nillable="false" minOccurs="1" maxOccurs="1"/>
          <xs:element name="P1071950" type="Decimal_TD18_FD2___4" nillable="false" minOccurs="1" maxOccurs="1"/>
          <xs:element name="P1071951" type="Decimal_TD18_FD2___4" nillable="false" minOccurs="1" maxOccurs="1"/>
          <xs:element name="P1071952" type="Decimal_TD18_FD2___4" nillable="false" minOccurs="1" maxOccurs="1"/>
          <xs:element name="P1071953" type="Decimal_TD18_FD2___4" nillable="false" minOccurs="1" maxOccurs="1"/>
          <xs:element name="P1071954" type="Decimal_TD18_FD2___4" nillable="false" minOccurs="1" maxOccurs="1"/>
          <xs:element name="P1071955" type="Decimal_TD18_FD2___4" nillable="false" minOccurs="1" maxOccurs="1"/>
          <xs:element name="P1071956" type="Decimal_TD18_FD2___4" nillable="false" minOccurs="1" maxOccurs="1"/>
          <xs:element name="P1071957" type="Decimal_TD18_FD2___4" nillable="false" minOccurs="1" maxOccurs="1"/>
          <xs:element name="P1071958" type="Decimal_TD18_FD2___4" nillable="false" minOccurs="1" maxOccurs="1"/>
          <xs:element name="P1071959" type="Decimal_TD18_FD2___4" nillable="false" minOccurs="1" maxOccurs="1"/>
          <xs:element name="P1071960" type="Decimal_TD18_FD2___4" nillable="false" minOccurs="1" maxOccurs="1"/>
          <xs:element name="P1071961" type="Decimal_TD18_FD2___4" nillable="false" minOccurs="1" maxOccurs="1"/>
          <xs:element name="P1071962" type="Decimal_TD18_FD2___4" nillable="false" minOccurs="1" maxOccurs="1"/>
          <xs:element name="P1071963" type="Decimal_TD18_FD2___4" nillable="false" minOccurs="1" maxOccurs="1"/>
          <xs:element name="P1071964" type="Decimal_TD18_FD2___4" nillable="false" minOccurs="1" maxOccurs="1"/>
          <xs:element name="P1071965" type="Decimal_TD18_FD2___4" nillable="false" minOccurs="1" maxOccurs="1"/>
          <xs:element name="P1071966" type="Decimal_TD18_FD2___4" nillable="false" minOccurs="1" maxOccurs="1"/>
          <xs:element name="P1071967" type="Decimal_TD18_FD2___4" nillable="false" minOccurs="1" maxOccurs="1"/>
          <xs:element name="P1071968" type="Decimal_TD18_FD2___4" nillable="false" minOccurs="1" maxOccurs="1"/>
          <xs:element name="P1071969" type="Decimal_TD18_FD2___4" nillable="false" minOccurs="1" maxOccurs="1"/>
          <xs:element name="P1071970" type="Decimal_TD18_FD2___4" nillable="false" minOccurs="1" maxOccurs="1"/>
          <xs:element name="P1071971" type="Decimal_TD18_FD2___4" nillable="false" minOccurs="1" maxOccurs="1"/>
          <xs:element name="P1071972" type="Decimal_TD18_FD2___4" nillable="false" minOccurs="1" maxOccurs="1"/>
          <xs:element name="P1071973" type="Decimal_TD18_FD2___4" nillable="false" minOccurs="1" maxOccurs="1"/>
          <xs:element name="P1071974" type="Decimal_TD18_FD2___4" nillable="false" minOccurs="1" maxOccurs="1"/>
          <xs:element name="P1071975" type="Decimal_TD18_FD2___4" nillable="false" minOccurs="1" maxOccurs="1"/>
          <xs:element name="P1071976" type="Decimal_TD18_FD2___4" nillable="false" minOccurs="1" maxOccurs="1"/>
          <xs:element name="P1071977" type="Decimal_TD18_FD2___4" nillable="false" minOccurs="1" maxOccurs="1"/>
          <xs:element name="P1071978" type="Decimal_TD18_FD2___4" nillable="false" minOccurs="1" maxOccurs="1"/>
          <xs:element name="P1071979" type="Decimal_TD18_FD2___4" nillable="false" minOccurs="1" maxOccurs="1"/>
          <xs:element name="P1071980" type="Decimal_TD18_FD2___4" nillable="false" minOccurs="1" maxOccurs="1"/>
          <xs:element name="P1071981" type="Decimal_TD18_FD2___4" nillable="false" minOccurs="1" maxOccurs="1"/>
          <xs:element name="P1071982" type="Decimal_TD18_FD2___4" nillable="false" minOccurs="1" maxOccurs="1"/>
          <xs:element name="P1071983" type="Decimal_TD18_FD2___4" nillable="false" minOccurs="1" maxOccurs="1"/>
          <xs:element name="P1071984" type="Decimal_TD18_FD2___4" nillable="false" minOccurs="1" maxOccurs="1"/>
          <xs:element name="P1071985" type="Decimal_TD18_FD2___4" nillable="false" minOccurs="1" maxOccurs="1"/>
          <xs:element name="P1071986" type="Decimal_TD18_FD2___4" nillable="false" minOccurs="1" maxOccurs="1"/>
          <xs:element name="P1071987" type="Decimal_TD18_FD2___4" nillable="false" minOccurs="1" maxOccurs="1"/>
          <xs:element name="P1071988" type="Decimal_TD18_FD2___4" nillable="false" minOccurs="1" maxOccurs="1"/>
          <xs:element name="P1071989" type="Decimal_TD18_FD2___4" nillable="false" minOccurs="1" maxOccurs="1"/>
          <xs:element name="P1071990" type="Decimal_TD18_FD2___4" nillable="false" minOccurs="1" maxOccurs="1"/>
          <xs:element name="P1071991" type="Decimal_TD18_FD2___4" nillable="false" minOccurs="1" maxOccurs="1"/>
          <xs:element name="P1071992" type="Decimal_TD18_FD2___4" nillable="false" minOccurs="1" maxOccurs="1"/>
          <xs:element name="P1071993" type="Decimal_TD18_FD2___4" nillable="false" minOccurs="1" maxOccurs="1"/>
          <xs:element name="P1071994" type="Decimal_TD18_FD2___4" nillable="false" minOccurs="1" maxOccurs="1"/>
          <xs:element name="P1071995" type="Decimal_TD18_FD2___4" nillable="false" minOccurs="1" maxOccurs="1"/>
          <xs:element name="P1071996" type="Decimal_TD18_FD2___4" nillable="false" minOccurs="1" maxOccurs="1"/>
          <xs:element name="P1071997" type="Decimal_TD18_FD2___4" nillable="false" minOccurs="1" maxOccurs="1"/>
          <xs:element name="P1071998" type="Decimal_TD18_FD2___4" nillable="false" minOccurs="1" maxOccurs="1"/>
          <xs:element name="P1071999" type="Decimal_TD18_FD2___4" nillable="false" minOccurs="1" maxOccurs="1"/>
          <xs:element name="P1072000" type="Decimal_TD18_FD2___4" nillable="false" minOccurs="1" maxOccurs="1"/>
          <xs:element name="P1072001" type="Decimal_TD18_FD2___4" nillable="false" minOccurs="1" maxOccurs="1"/>
          <xs:element name="P1072002" type="Decimal_TD18_FD2___4" nillable="false" minOccurs="1" maxOccurs="1"/>
          <xs:element name="P1072003" type="Decimal_TD18_FD2___4" nillable="false" minOccurs="1" maxOccurs="1"/>
          <xs:element name="P1072004" type="Decimal_TD18_FD2___4" nillable="false" minOccurs="1" maxOccurs="1"/>
          <xs:element name="P1072005" type="Decimal_TD18_FD2___4" nillable="false" minOccurs="1" maxOccurs="1"/>
          <xs:element name="P1072006" type="Decimal_TD18_FD2___4" nillable="false" minOccurs="1" maxOccurs="1"/>
          <xs:element name="P1072007" type="Decimal_TD18_FD2___4" nillable="false" minOccurs="1" maxOccurs="1"/>
          <xs:element name="P1072008" type="Decimal_TD18_FD2___4" nillable="false" minOccurs="1" maxOccurs="1"/>
          <xs:element name="P1072009" type="Decimal_TD18_FD2___4" nillable="false" minOccurs="1" maxOccurs="1"/>
          <xs:element name="P1072010" type="Decimal_TD18_FD2___4" nillable="false" minOccurs="1" maxOccurs="1"/>
          <xs:element name="P1072011" type="Decimal_TD18_FD2___4" nillable="false" minOccurs="1" maxOccurs="1"/>
          <xs:element name="P1072012" type="Decimal_TD18_FD2___4" nillable="false" minOccurs="1" maxOccurs="1"/>
          <xs:element name="P1072013" type="Decimal_TD18_FD2___4" nillable="false" minOccurs="1" maxOccurs="1"/>
          <xs:element name="P1072014" type="Decimal_TD18_FD2___4" nillable="false" minOccurs="1" maxOccurs="1"/>
          <xs:element name="P1072015" type="Decimal_TD18_FD2___4" nillable="false" minOccurs="1" maxOccurs="1"/>
          <xs:element name="P1072016" type="Decimal_TD18_FD2___4" nillable="false" minOccurs="1" maxOccurs="1"/>
          <xs:element name="P1072017" type="Decimal_TD18_FD2___4" nillable="false" minOccurs="1" maxOccurs="1"/>
          <xs:element name="P1072018" type="Decimal_TD18_FD2___4" nillable="false" minOccurs="1" maxOccurs="1"/>
          <xs:element name="P1072019" type="Decimal_TD18_FD2___4" nillable="false" minOccurs="1" maxOccurs="1"/>
          <xs:element name="P1072020" type="Decimal_TD18_FD2___4" nillable="false" minOccurs="1" maxOccurs="1"/>
          <xs:element name="P1072021" type="Decimal_TD18_FD2___4" nillable="false" minOccurs="1" maxOccurs="1"/>
          <xs:element name="P1072022" type="Decimal_TD18_FD2___4" nillable="false" minOccurs="1" maxOccurs="1"/>
          <xs:element name="P1072023" type="Decimal_TD18_FD2___4" nillable="false" minOccurs="1" maxOccurs="1"/>
          <xs:element name="P1072024" type="Decimal_TD18_FD2___4" nillable="false" minOccurs="1" maxOccurs="1"/>
          <xs:element name="P1072025" type="Decimal_TD18_FD2___4" nillable="false" minOccurs="1" maxOccurs="1"/>
          <xs:element name="P1072026" type="Decimal_TD18_FD2___4" nillable="false" minOccurs="1" maxOccurs="1"/>
          <xs:element name="P1072027" type="Decimal_TD18_FD2___4" nillable="false" minOccurs="1" maxOccurs="1"/>
          <xs:element name="P1072028" type="Decimal_TD18_FD2___4" nillable="false" minOccurs="1" maxOccurs="1"/>
          <xs:element name="P1072029" type="Decimal_TD18_FD2___4" nillable="false" minOccurs="1" maxOccurs="1"/>
          <xs:element name="P1072030" type="Decimal_TD18_FD2___4" nillable="false" minOccurs="1" maxOccurs="1"/>
          <xs:element name="P1072031" type="Decimal_TD18_FD2___4" nillable="false" minOccurs="1" maxOccurs="1"/>
          <xs:element name="P1072032" type="Decimal_TD18_FD2___4" nillable="false" minOccurs="1" maxOccurs="1"/>
          <xs:element name="P1072033" type="Decimal_TD18_FD2___4" nillable="false" minOccurs="1" maxOccurs="1"/>
          <xs:element name="P1072034" type="Decimal_TD18_FD2___4" nillable="false" minOccurs="1" maxOccurs="1"/>
          <xs:element name="P1072035" type="Decimal_TD18_FD2___4" nillable="false" minOccurs="1" maxOccurs="1"/>
          <xs:element name="P1072036" type="Decimal_TD18_FD2___4" nillable="false" minOccurs="1" maxOccurs="1"/>
          <xs:element name="P1072037" type="Decimal_TD18_FD2___4" nillable="false" minOccurs="1" maxOccurs="1"/>
          <xs:element name="P1072038" type="Decimal_TD18_FD2___4" nillable="false" minOccurs="1" maxOccurs="1"/>
          <xs:element name="P1072039" type="Decimal_TD18_FD2___4" nillable="false" minOccurs="1" maxOccurs="1"/>
          <xs:element name="P1072040" type="Decimal_TD18_FD2___4" nillable="false" minOccurs="1" maxOccurs="1"/>
          <xs:element name="P1072041" type="Decimal_TD18_FD2___4" nillable="false" minOccurs="1" maxOccurs="1"/>
          <xs:element name="P1072042" type="Decimal_TD18_FD2___4" nillable="false" minOccurs="1" maxOccurs="1"/>
          <xs:element name="P1072043" type="Decimal_TD18_FD2___4" nillable="false" minOccurs="1" maxOccurs="1"/>
          <xs:element name="P1072044" type="Decimal_TD18_FD2___4" nillable="false" minOccurs="1" maxOccurs="1"/>
          <xs:element name="P1072045" type="Decimal_TD18_FD2___4" nillable="false" minOccurs="1" maxOccurs="1"/>
          <xs:element name="P1072046" type="Decimal_TD18_FD2___4" nillable="false" minOccurs="1" maxOccurs="1"/>
          <xs:element name="P1072047" type="Decimal_TD18_FD2___4" nillable="false" minOccurs="1" maxOccurs="1"/>
          <xs:element name="P1072048" type="Decimal_TD18_FD2___4" nillable="false" minOccurs="1" maxOccurs="1"/>
          <xs:element name="P1072049" type="Decimal_TD18_FD2___4" nillable="false" minOccurs="1" maxOccurs="1"/>
          <xs:element name="P1072050" type="Decimal_TD18_FD2___4" nillable="false" minOccurs="1" maxOccurs="1"/>
          <xs:element name="P1072051" type="Decimal_TD18_FD2___4" nillable="false" minOccurs="1" maxOccurs="1"/>
          <xs:element name="P1072052" type="Decimal_TD18_FD2___4" nillable="false" minOccurs="1" maxOccurs="1"/>
          <xs:element name="P1072053" type="Decimal_TD18_FD2___4" nillable="false" minOccurs="1" maxOccurs="1"/>
          <xs:element name="P1072054" type="Decimal_TD18_FD2___4" nillable="false" minOccurs="1" maxOccurs="1"/>
          <xs:element name="P1072055" type="Decimal_TD18_FD2___4" nillable="false" minOccurs="1" maxOccurs="1"/>
          <xs:element name="P1072056" type="Decimal_TD18_FD2___4" nillable="false" minOccurs="1" maxOccurs="1"/>
          <xs:element name="P1072057" type="Decimal_TD18_FD2___4" nillable="false" minOccurs="1" maxOccurs="1"/>
          <xs:element name="P1072058" type="Decimal_TD18_FD2___4" nillable="false" minOccurs="1" maxOccurs="1"/>
          <xs:element name="P1072059" type="Decimal_TD18_FD2___4" nillable="false" minOccurs="1" maxOccurs="1"/>
          <xs:element name="P1072060" type="Decimal_TD18_FD2___4" nillable="false" minOccurs="1" maxOccurs="1"/>
          <xs:element name="P1072061" type="Decimal_TD18_FD2___4" nillable="false" minOccurs="1" maxOccurs="1"/>
          <xs:element name="P1072062" type="Decimal_TD18_FD2___4" nillable="false" minOccurs="1" maxOccurs="1"/>
          <xs:element name="P1072063" type="Decimal_TD18_FD2___4" nillable="false" minOccurs="1" maxOccurs="1"/>
          <xs:element name="P1072064" type="Decimal_TD18_FD2___4" nillable="false" minOccurs="1" maxOccurs="1"/>
          <xs:element name="P1072065" type="Decimal_TD18_FD2___4" nillable="false" minOccurs="1" maxOccurs="1"/>
          <xs:element name="P1072066" type="Decimal_TD18_FD2___4" nillable="false" minOccurs="1" maxOccurs="1"/>
          <xs:element name="P1072067" type="Decimal_TD18_FD2___4" nillable="false" minOccurs="1" maxOccurs="1"/>
          <xs:element name="P1072068" type="Decimal_TD18_FD2___4" nillable="false" minOccurs="1" maxOccurs="1"/>
          <xs:element name="P1072069" type="Decimal_TD18_FD2___4" nillable="false" minOccurs="1" maxOccurs="1"/>
          <xs:element name="P1072070" type="Decimal_TD18_FD2___4" nillable="false" minOccurs="1" maxOccurs="1"/>
          <xs:element name="P1072071" type="Decimal_TD18_FD2___4" nillable="false" minOccurs="1" maxOccurs="1"/>
          <xs:element name="P1072072" type="Decimal_TD18_FD2___4" nillable="false" minOccurs="1" maxOccurs="1"/>
          <xs:element name="P1072073" type="Decimal_TD18_FD2___4" nillable="false" minOccurs="1" maxOccurs="1"/>
          <xs:element name="P1072074" type="Decimal_TD18_FD2___4" nillable="false" minOccurs="1" maxOccurs="1"/>
          <xs:element name="P1072075" type="Decimal_TD18_FD2___4" nillable="false" minOccurs="1" maxOccurs="1"/>
          <xs:element name="P1072076" type="Decimal_TD18_FD2___4" nillable="false" minOccurs="1" maxOccurs="1"/>
          <xs:element name="P1072077" type="Decimal_TD18_FD2___4" nillable="false" minOccurs="1" maxOccurs="1"/>
          <xs:element name="P1072078" type="Decimal_TD18_FD2___4" nillable="false" minOccurs="1" maxOccurs="1"/>
          <xs:element name="P1072079" type="Decimal_TD18_FD2___4" nillable="false" minOccurs="1" maxOccurs="1"/>
          <xs:element name="P1072080" type="Decimal_TD18_FD2___4" nillable="false" minOccurs="1" maxOccurs="1"/>
          <xs:element name="P1072081" type="Decimal_TD18_FD2___4" nillable="false" minOccurs="1" maxOccurs="1"/>
          <xs:element name="P1072082" type="Decimal_TD18_FD2___4" nillable="false" minOccurs="1" maxOccurs="1"/>
          <xs:element name="P1072083" type="Decimal_TD18_FD2___4" nillable="false" minOccurs="1" maxOccurs="1"/>
          <xs:element name="P1072084" type="Decimal_TD18_FD2___4" nillable="false" minOccurs="1" maxOccurs="1"/>
          <xs:element name="P1072085" type="Decimal_TD18_FD2___4" nillable="false" minOccurs="1" maxOccurs="1"/>
          <xs:element name="P1072086" type="Decimal_TD18_FD2___4" nillable="false" minOccurs="1" maxOccurs="1"/>
          <xs:element name="P1072087" type="Decimal_TD18_FD2___4" nillable="false" minOccurs="1" maxOccurs="1"/>
          <xs:element name="P1072088" type="Decimal_TD18_FD2___4" nillable="false" minOccurs="1" maxOccurs="1"/>
          <xs:element name="P1072089" type="Decimal_TD18_FD2___4" nillable="false" minOccurs="1" maxOccurs="1"/>
          <xs:element name="P1072090" type="Decimal_TD18_FD2___4" nillable="false" minOccurs="1" maxOccurs="1"/>
          <xs:element name="P1072091" type="Decimal_TD18_FD2___4" nillable="false" minOccurs="1" maxOccurs="1"/>
          <xs:element name="P1072092" type="Decimal_TD18_FD2___4" nillable="false" minOccurs="1" maxOccurs="1"/>
        </xs:all>
      </xs:complexType>
      <xs:element name="GFI-IZD-KI">
        <xs:complexType>
          <xs:sequence>
            <xs:element name="Izvjesce" type="FormType_Izvjesce" minOccurs="1" maxOccurs="1"/>
            <xs:element name="IFP-KI_1000335" type="FormType_IFP-KI_1000335" minOccurs="1" maxOccurs="1"/>
            <xs:element name="ISD-KI_1000339" type="FormType_ISD-KI_1000339" minOccurs="1" maxOccurs="1"/>
            <xs:element name="INT_1000337" type="FormType_INT_1000337" minOccurs="1" maxOccurs="1"/>
            <xs:element name="IPK-KI_1000338" type="FormType_IPK-KI_1000338" minOccurs="1" maxOccurs="1"/>
          </xs:sequence>
        </xs:complexType>
      </xs:element>
    </xs:schema>
  </Schema>
  <Map ID="3" Name="GFI-IZD-KI_Map" RootElement="G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3" xpath="/GFI-IZD-KI/Izvjesce/Godina" xmlDataType="integer"/>
    </xmlCellPr>
  </singleXmlCell>
  <singleXmlCell id="2" r="C16" connectionId="0">
    <xmlCellPr id="1" uniqueName="sif_ust">
      <xmlPr mapId="3" xpath="/GFI-IZD-KI/Izvjesce/sif_ust" xmlDataType="string"/>
    </xmlCellPr>
  </singleXmlCell>
  <singleXmlCell id="3" r="C30" connectionId="0">
    <xmlCellPr id="1" uniqueName="AtribIzv">
      <xmlPr mapId="3" xpath="/GFI-IZD-KI/Izvjesce/AtribIzv" xmlDataType="string"/>
    </xmlCellPr>
  </singleXmlCell>
</singleXmlCells>
</file>

<file path=xl/tables/tableSingleCells2.xml><?xml version="1.0" encoding="utf-8"?>
<singleXmlCells xmlns="http://schemas.openxmlformats.org/spreadsheetml/2006/main">
  <singleXmlCell id="4" r="H9" connectionId="0">
    <xmlCellPr id="1" uniqueName="P1071439">
      <xmlPr mapId="3" xpath="/GFI-IZD-KI/IFP-KI_1000335/P1071439" xmlDataType="decimal"/>
    </xmlCellPr>
  </singleXmlCell>
  <singleXmlCell id="5" r="I9" connectionId="0">
    <xmlCellPr id="1" uniqueName="P1071440">
      <xmlPr mapId="3" xpath="/GFI-IZD-KI/IFP-KI_1000335/P1071440" xmlDataType="decimal"/>
    </xmlCellPr>
  </singleXmlCell>
  <singleXmlCell id="6" r="H10" connectionId="0">
    <xmlCellPr id="1" uniqueName="P1071441">
      <xmlPr mapId="3" xpath="/GFI-IZD-KI/IFP-KI_1000335/P1071441" xmlDataType="decimal"/>
    </xmlCellPr>
  </singleXmlCell>
  <singleXmlCell id="7" r="I10" connectionId="0">
    <xmlCellPr id="1" uniqueName="P1071442">
      <xmlPr mapId="3" xpath="/GFI-IZD-KI/IFP-KI_1000335/P1071442" xmlDataType="decimal"/>
    </xmlCellPr>
  </singleXmlCell>
  <singleXmlCell id="8" r="H11" connectionId="0">
    <xmlCellPr id="1" uniqueName="P1071443">
      <xmlPr mapId="3" xpath="/GFI-IZD-KI/IFP-KI_1000335/P1071443" xmlDataType="decimal"/>
    </xmlCellPr>
  </singleXmlCell>
  <singleXmlCell id="9" r="I11" connectionId="0">
    <xmlCellPr id="1" uniqueName="P1071444">
      <xmlPr mapId="3" xpath="/GFI-IZD-KI/IFP-KI_1000335/P1071444" xmlDataType="decimal"/>
    </xmlCellPr>
  </singleXmlCell>
  <singleXmlCell id="10" r="H12" connectionId="0">
    <xmlCellPr id="1" uniqueName="P1071445">
      <xmlPr mapId="3" xpath="/GFI-IZD-KI/IFP-KI_1000335/P1071445" xmlDataType="decimal"/>
    </xmlCellPr>
  </singleXmlCell>
  <singleXmlCell id="11" r="I12" connectionId="0">
    <xmlCellPr id="1" uniqueName="P1071446">
      <xmlPr mapId="3" xpath="/GFI-IZD-KI/IFP-KI_1000335/P1071446" xmlDataType="decimal"/>
    </xmlCellPr>
  </singleXmlCell>
  <singleXmlCell id="12" r="H13" connectionId="0">
    <xmlCellPr id="1" uniqueName="P1071447">
      <xmlPr mapId="3" xpath="/GFI-IZD-KI/IFP-KI_1000335/P1071447" xmlDataType="decimal"/>
    </xmlCellPr>
  </singleXmlCell>
  <singleXmlCell id="13" r="I13" connectionId="0">
    <xmlCellPr id="1" uniqueName="P1071448">
      <xmlPr mapId="3" xpath="/GFI-IZD-KI/IFP-KI_1000335/P1071448" xmlDataType="decimal"/>
    </xmlCellPr>
  </singleXmlCell>
  <singleXmlCell id="14" r="H14" connectionId="0">
    <xmlCellPr id="1" uniqueName="P1071449">
      <xmlPr mapId="3" xpath="/GFI-IZD-KI/IFP-KI_1000335/P1071449" xmlDataType="decimal"/>
    </xmlCellPr>
  </singleXmlCell>
  <singleXmlCell id="15" r="I14" connectionId="0">
    <xmlCellPr id="1" uniqueName="P1071450">
      <xmlPr mapId="3" xpath="/GFI-IZD-KI/IFP-KI_1000335/P1071450" xmlDataType="decimal"/>
    </xmlCellPr>
  </singleXmlCell>
  <singleXmlCell id="16" r="H15" connectionId="0">
    <xmlCellPr id="1" uniqueName="P1071451">
      <xmlPr mapId="3" xpath="/GFI-IZD-KI/IFP-KI_1000335/P1071451" xmlDataType="decimal"/>
    </xmlCellPr>
  </singleXmlCell>
  <singleXmlCell id="17" r="I15" connectionId="0">
    <xmlCellPr id="1" uniqueName="P1071452">
      <xmlPr mapId="3" xpath="/GFI-IZD-KI/IFP-KI_1000335/P1071452" xmlDataType="decimal"/>
    </xmlCellPr>
  </singleXmlCell>
  <singleXmlCell id="18" r="H16" connectionId="0">
    <xmlCellPr id="1" uniqueName="P1071453">
      <xmlPr mapId="3" xpath="/GFI-IZD-KI/IFP-KI_1000335/P1071453" xmlDataType="decimal"/>
    </xmlCellPr>
  </singleXmlCell>
  <singleXmlCell id="19" r="I16" connectionId="0">
    <xmlCellPr id="1" uniqueName="P1071454">
      <xmlPr mapId="3" xpath="/GFI-IZD-KI/IFP-KI_1000335/P1071454" xmlDataType="decimal"/>
    </xmlCellPr>
  </singleXmlCell>
  <singleXmlCell id="20" r="H17" connectionId="0">
    <xmlCellPr id="1" uniqueName="P1071455">
      <xmlPr mapId="3" xpath="/GFI-IZD-KI/IFP-KI_1000335/P1071455" xmlDataType="decimal"/>
    </xmlCellPr>
  </singleXmlCell>
  <singleXmlCell id="21" r="I17" connectionId="0">
    <xmlCellPr id="1" uniqueName="P1071456">
      <xmlPr mapId="3" xpath="/GFI-IZD-KI/IFP-KI_1000335/P1071456" xmlDataType="decimal"/>
    </xmlCellPr>
  </singleXmlCell>
  <singleXmlCell id="22" r="H18" connectionId="0">
    <xmlCellPr id="1" uniqueName="P1071457">
      <xmlPr mapId="3" xpath="/GFI-IZD-KI/IFP-KI_1000335/P1071457" xmlDataType="decimal"/>
    </xmlCellPr>
  </singleXmlCell>
  <singleXmlCell id="23" r="I18" connectionId="0">
    <xmlCellPr id="1" uniqueName="P1071458">
      <xmlPr mapId="3" xpath="/GFI-IZD-KI/IFP-KI_1000335/P1071458" xmlDataType="decimal"/>
    </xmlCellPr>
  </singleXmlCell>
  <singleXmlCell id="24" r="H19" connectionId="0">
    <xmlCellPr id="1" uniqueName="P1071459">
      <xmlPr mapId="3" xpath="/GFI-IZD-KI/IFP-KI_1000335/P1071459" xmlDataType="decimal"/>
    </xmlCellPr>
  </singleXmlCell>
  <singleXmlCell id="25" r="I19" connectionId="0">
    <xmlCellPr id="1" uniqueName="P1071460">
      <xmlPr mapId="3" xpath="/GFI-IZD-KI/IFP-KI_1000335/P1071460" xmlDataType="decimal"/>
    </xmlCellPr>
  </singleXmlCell>
  <singleXmlCell id="26" r="H20" connectionId="0">
    <xmlCellPr id="1" uniqueName="P1071461">
      <xmlPr mapId="3" xpath="/GFI-IZD-KI/IFP-KI_1000335/P1071461" xmlDataType="decimal"/>
    </xmlCellPr>
  </singleXmlCell>
  <singleXmlCell id="27" r="I20" connectionId="0">
    <xmlCellPr id="1" uniqueName="P1071462">
      <xmlPr mapId="3" xpath="/GFI-IZD-KI/IFP-KI_1000335/P1071462" xmlDataType="decimal"/>
    </xmlCellPr>
  </singleXmlCell>
  <singleXmlCell id="28" r="H21" connectionId="0">
    <xmlCellPr id="1" uniqueName="P1071463">
      <xmlPr mapId="3" xpath="/GFI-IZD-KI/IFP-KI_1000335/P1071463" xmlDataType="decimal"/>
    </xmlCellPr>
  </singleXmlCell>
  <singleXmlCell id="29" r="I21" connectionId="0">
    <xmlCellPr id="1" uniqueName="P1071464">
      <xmlPr mapId="3" xpath="/GFI-IZD-KI/IFP-KI_1000335/P1071464" xmlDataType="decimal"/>
    </xmlCellPr>
  </singleXmlCell>
  <singleXmlCell id="30" r="H22" connectionId="0">
    <xmlCellPr id="1" uniqueName="P1071465">
      <xmlPr mapId="3" xpath="/GFI-IZD-KI/IFP-KI_1000335/P1071465" xmlDataType="decimal"/>
    </xmlCellPr>
  </singleXmlCell>
  <singleXmlCell id="31" r="I22" connectionId="0">
    <xmlCellPr id="1" uniqueName="P1071466">
      <xmlPr mapId="3" xpath="/GFI-IZD-KI/IFP-KI_1000335/P1071466" xmlDataType="decimal"/>
    </xmlCellPr>
  </singleXmlCell>
  <singleXmlCell id="32" r="H23" connectionId="0">
    <xmlCellPr id="1" uniqueName="P1071467">
      <xmlPr mapId="3" xpath="/GFI-IZD-KI/IFP-KI_1000335/P1071467" xmlDataType="decimal"/>
    </xmlCellPr>
  </singleXmlCell>
  <singleXmlCell id="33" r="I23" connectionId="0">
    <xmlCellPr id="1" uniqueName="P1071468">
      <xmlPr mapId="3" xpath="/GFI-IZD-KI/IFP-KI_1000335/P1071468" xmlDataType="decimal"/>
    </xmlCellPr>
  </singleXmlCell>
  <singleXmlCell id="34" r="H24" connectionId="0">
    <xmlCellPr id="1" uniqueName="P1071469">
      <xmlPr mapId="3" xpath="/GFI-IZD-KI/IFP-KI_1000335/P1071469" xmlDataType="decimal"/>
    </xmlCellPr>
  </singleXmlCell>
  <singleXmlCell id="35" r="I24" connectionId="0">
    <xmlCellPr id="1" uniqueName="P1071470">
      <xmlPr mapId="3" xpath="/GFI-IZD-KI/IFP-KI_1000335/P1071470" xmlDataType="decimal"/>
    </xmlCellPr>
  </singleXmlCell>
  <singleXmlCell id="36" r="H25" connectionId="0">
    <xmlCellPr id="1" uniqueName="P1071471">
      <xmlPr mapId="3" xpath="/GFI-IZD-KI/IFP-KI_1000335/P1071471" xmlDataType="decimal"/>
    </xmlCellPr>
  </singleXmlCell>
  <singleXmlCell id="37" r="I25" connectionId="0">
    <xmlCellPr id="1" uniqueName="P1071472">
      <xmlPr mapId="3" xpath="/GFI-IZD-KI/IFP-KI_1000335/P1071472" xmlDataType="decimal"/>
    </xmlCellPr>
  </singleXmlCell>
  <singleXmlCell id="38" r="H26" connectionId="0">
    <xmlCellPr id="1" uniqueName="P1071473">
      <xmlPr mapId="3" xpath="/GFI-IZD-KI/IFP-KI_1000335/P1071473" xmlDataType="decimal"/>
    </xmlCellPr>
  </singleXmlCell>
  <singleXmlCell id="39" r="I26" connectionId="0">
    <xmlCellPr id="1" uniqueName="P1071474">
      <xmlPr mapId="3" xpath="/GFI-IZD-KI/IFP-KI_1000335/P1071474" xmlDataType="decimal"/>
    </xmlCellPr>
  </singleXmlCell>
  <singleXmlCell id="40" r="H27" connectionId="0">
    <xmlCellPr id="1" uniqueName="P1071475">
      <xmlPr mapId="3" xpath="/GFI-IZD-KI/IFP-KI_1000335/P1071475" xmlDataType="decimal"/>
    </xmlCellPr>
  </singleXmlCell>
  <singleXmlCell id="41" r="I27" connectionId="0">
    <xmlCellPr id="1" uniqueName="P1071476">
      <xmlPr mapId="3" xpath="/GFI-IZD-KI/IFP-KI_1000335/P1071476" xmlDataType="decimal"/>
    </xmlCellPr>
  </singleXmlCell>
  <singleXmlCell id="42" r="H28" connectionId="0">
    <xmlCellPr id="1" uniqueName="P1071477">
      <xmlPr mapId="3" xpath="/GFI-IZD-KI/IFP-KI_1000335/P1071477" xmlDataType="decimal"/>
    </xmlCellPr>
  </singleXmlCell>
  <singleXmlCell id="43" r="I28" connectionId="0">
    <xmlCellPr id="1" uniqueName="P1071478">
      <xmlPr mapId="3" xpath="/GFI-IZD-KI/IFP-KI_1000335/P1071478" xmlDataType="decimal"/>
    </xmlCellPr>
  </singleXmlCell>
  <singleXmlCell id="44" r="H29" connectionId="0">
    <xmlCellPr id="1" uniqueName="P1071479">
      <xmlPr mapId="3" xpath="/GFI-IZD-KI/IFP-KI_1000335/P1071479" xmlDataType="decimal"/>
    </xmlCellPr>
  </singleXmlCell>
  <singleXmlCell id="45" r="I29" connectionId="0">
    <xmlCellPr id="1" uniqueName="P1071480">
      <xmlPr mapId="3" xpath="/GFI-IZD-KI/IFP-KI_1000335/P1071480" xmlDataType="decimal"/>
    </xmlCellPr>
  </singleXmlCell>
  <singleXmlCell id="46" r="H30" connectionId="0">
    <xmlCellPr id="1" uniqueName="P1071481">
      <xmlPr mapId="3" xpath="/GFI-IZD-KI/IFP-KI_1000335/P1071481" xmlDataType="decimal"/>
    </xmlCellPr>
  </singleXmlCell>
  <singleXmlCell id="47" r="I30" connectionId="0">
    <xmlCellPr id="1" uniqueName="P1071482">
      <xmlPr mapId="3" xpath="/GFI-IZD-KI/IFP-KI_1000335/P1071482" xmlDataType="decimal"/>
    </xmlCellPr>
  </singleXmlCell>
  <singleXmlCell id="48" r="H31" connectionId="0">
    <xmlCellPr id="1" uniqueName="P1071483">
      <xmlPr mapId="3" xpath="/GFI-IZD-KI/IFP-KI_1000335/P1071483" xmlDataType="decimal"/>
    </xmlCellPr>
  </singleXmlCell>
  <singleXmlCell id="49" r="I31" connectionId="0">
    <xmlCellPr id="1" uniqueName="P1071484">
      <xmlPr mapId="3" xpath="/GFI-IZD-KI/IFP-KI_1000335/P1071484" xmlDataType="decimal"/>
    </xmlCellPr>
  </singleXmlCell>
  <singleXmlCell id="50" r="H32" connectionId="0">
    <xmlCellPr id="1" uniqueName="P1071485">
      <xmlPr mapId="3" xpath="/GFI-IZD-KI/IFP-KI_1000335/P1071485" xmlDataType="decimal"/>
    </xmlCellPr>
  </singleXmlCell>
  <singleXmlCell id="51" r="I32" connectionId="0">
    <xmlCellPr id="1" uniqueName="P1071486">
      <xmlPr mapId="3" xpath="/GFI-IZD-KI/IFP-KI_1000335/P1071486" xmlDataType="decimal"/>
    </xmlCellPr>
  </singleXmlCell>
  <singleXmlCell id="52" r="H33" connectionId="0">
    <xmlCellPr id="1" uniqueName="P1071487">
      <xmlPr mapId="3" xpath="/GFI-IZD-KI/IFP-KI_1000335/P1071487" xmlDataType="decimal"/>
    </xmlCellPr>
  </singleXmlCell>
  <singleXmlCell id="53" r="I33" connectionId="0">
    <xmlCellPr id="1" uniqueName="P1071488">
      <xmlPr mapId="3" xpath="/GFI-IZD-KI/IFP-KI_1000335/P1071488" xmlDataType="decimal"/>
    </xmlCellPr>
  </singleXmlCell>
  <singleXmlCell id="54" r="H34" connectionId="0">
    <xmlCellPr id="1" uniqueName="P1071489">
      <xmlPr mapId="3" xpath="/GFI-IZD-KI/IFP-KI_1000335/P1071489" xmlDataType="decimal"/>
    </xmlCellPr>
  </singleXmlCell>
  <singleXmlCell id="55" r="I34" connectionId="0">
    <xmlCellPr id="1" uniqueName="P1071490">
      <xmlPr mapId="3" xpath="/GFI-IZD-KI/IFP-KI_1000335/P1071490" xmlDataType="decimal"/>
    </xmlCellPr>
  </singleXmlCell>
  <singleXmlCell id="56" r="H35" connectionId="0">
    <xmlCellPr id="1" uniqueName="P1071491">
      <xmlPr mapId="3" xpath="/GFI-IZD-KI/IFP-KI_1000335/P1071491" xmlDataType="decimal"/>
    </xmlCellPr>
  </singleXmlCell>
  <singleXmlCell id="57" r="I35" connectionId="0">
    <xmlCellPr id="1" uniqueName="P1071492">
      <xmlPr mapId="3" xpath="/GFI-IZD-KI/IFP-KI_1000335/P1071492" xmlDataType="decimal"/>
    </xmlCellPr>
  </singleXmlCell>
  <singleXmlCell id="58" r="H36" connectionId="0">
    <xmlCellPr id="1" uniqueName="P1071493">
      <xmlPr mapId="3" xpath="/GFI-IZD-KI/IFP-KI_1000335/P1071493" xmlDataType="decimal"/>
    </xmlCellPr>
  </singleXmlCell>
  <singleXmlCell id="59" r="I36" connectionId="0">
    <xmlCellPr id="1" uniqueName="P1071494">
      <xmlPr mapId="3" xpath="/GFI-IZD-KI/IFP-KI_1000335/P1071494" xmlDataType="decimal"/>
    </xmlCellPr>
  </singleXmlCell>
  <singleXmlCell id="60" r="H37" connectionId="0">
    <xmlCellPr id="1" uniqueName="P1071495">
      <xmlPr mapId="3" xpath="/GFI-IZD-KI/IFP-KI_1000335/P1071495" xmlDataType="decimal"/>
    </xmlCellPr>
  </singleXmlCell>
  <singleXmlCell id="61" r="I37" connectionId="0">
    <xmlCellPr id="1" uniqueName="P1071496">
      <xmlPr mapId="3" xpath="/GFI-IZD-KI/IFP-KI_1000335/P1071496" xmlDataType="decimal"/>
    </xmlCellPr>
  </singleXmlCell>
  <singleXmlCell id="62" r="H38" connectionId="0">
    <xmlCellPr id="1" uniqueName="P1071497">
      <xmlPr mapId="3" xpath="/GFI-IZD-KI/IFP-KI_1000335/P1071497" xmlDataType="decimal"/>
    </xmlCellPr>
  </singleXmlCell>
  <singleXmlCell id="63" r="I38" connectionId="0">
    <xmlCellPr id="1" uniqueName="P1071498">
      <xmlPr mapId="3" xpath="/GFI-IZD-KI/IFP-KI_1000335/P1071498" xmlDataType="decimal"/>
    </xmlCellPr>
  </singleXmlCell>
  <singleXmlCell id="64" r="H39" connectionId="0">
    <xmlCellPr id="1" uniqueName="P1071499">
      <xmlPr mapId="3" xpath="/GFI-IZD-KI/IFP-KI_1000335/P1071499" xmlDataType="decimal"/>
    </xmlCellPr>
  </singleXmlCell>
  <singleXmlCell id="65" r="I39" connectionId="0">
    <xmlCellPr id="1" uniqueName="P1071500">
      <xmlPr mapId="3" xpath="/GFI-IZD-KI/IFP-KI_1000335/P1071500" xmlDataType="decimal"/>
    </xmlCellPr>
  </singleXmlCell>
  <singleXmlCell id="66" r="H40" connectionId="0">
    <xmlCellPr id="1" uniqueName="P1071501">
      <xmlPr mapId="3" xpath="/GFI-IZD-KI/IFP-KI_1000335/P1071501" xmlDataType="decimal"/>
    </xmlCellPr>
  </singleXmlCell>
  <singleXmlCell id="67" r="I40" connectionId="0">
    <xmlCellPr id="1" uniqueName="P1071502">
      <xmlPr mapId="3" xpath="/GFI-IZD-KI/IFP-KI_1000335/P1071502" xmlDataType="decimal"/>
    </xmlCellPr>
  </singleXmlCell>
  <singleXmlCell id="68" r="H42" connectionId="0">
    <xmlCellPr id="1" uniqueName="P1071503">
      <xmlPr mapId="3" xpath="/GFI-IZD-KI/IFP-KI_1000335/P1071503" xmlDataType="decimal"/>
    </xmlCellPr>
  </singleXmlCell>
  <singleXmlCell id="69" r="I42" connectionId="0">
    <xmlCellPr id="1" uniqueName="P1071504">
      <xmlPr mapId="3" xpath="/GFI-IZD-KI/IFP-KI_1000335/P1071504" xmlDataType="decimal"/>
    </xmlCellPr>
  </singleXmlCell>
  <singleXmlCell id="70" r="H43" connectionId="0">
    <xmlCellPr id="1" uniqueName="P1071505">
      <xmlPr mapId="3" xpath="/GFI-IZD-KI/IFP-KI_1000335/P1071505" xmlDataType="decimal"/>
    </xmlCellPr>
  </singleXmlCell>
  <singleXmlCell id="71" r="I43" connectionId="0">
    <xmlCellPr id="1" uniqueName="P1071506">
      <xmlPr mapId="3" xpath="/GFI-IZD-KI/IFP-KI_1000335/P1071506" xmlDataType="decimal"/>
    </xmlCellPr>
  </singleXmlCell>
  <singleXmlCell id="72" r="H44" connectionId="0">
    <xmlCellPr id="1" uniqueName="P1071507">
      <xmlPr mapId="3" xpath="/GFI-IZD-KI/IFP-KI_1000335/P1071507" xmlDataType="decimal"/>
    </xmlCellPr>
  </singleXmlCell>
  <singleXmlCell id="73" r="I44" connectionId="0">
    <xmlCellPr id="1" uniqueName="P1071508">
      <xmlPr mapId="3" xpath="/GFI-IZD-KI/IFP-KI_1000335/P1071508" xmlDataType="decimal"/>
    </xmlCellPr>
  </singleXmlCell>
  <singleXmlCell id="74" r="H45" connectionId="0">
    <xmlCellPr id="1" uniqueName="P1071509">
      <xmlPr mapId="3" xpath="/GFI-IZD-KI/IFP-KI_1000335/P1071509" xmlDataType="decimal"/>
    </xmlCellPr>
  </singleXmlCell>
  <singleXmlCell id="75" r="I45" connectionId="0">
    <xmlCellPr id="1" uniqueName="P1071510">
      <xmlPr mapId="3" xpath="/GFI-IZD-KI/IFP-KI_1000335/P1071510" xmlDataType="decimal"/>
    </xmlCellPr>
  </singleXmlCell>
  <singleXmlCell id="76" r="H46" connectionId="0">
    <xmlCellPr id="1" uniqueName="P1071511">
      <xmlPr mapId="3" xpath="/GFI-IZD-KI/IFP-KI_1000335/P1071511" xmlDataType="decimal"/>
    </xmlCellPr>
  </singleXmlCell>
  <singleXmlCell id="77" r="I46" connectionId="0">
    <xmlCellPr id="1" uniqueName="P1071512">
      <xmlPr mapId="3" xpath="/GFI-IZD-KI/IFP-KI_1000335/P1071512" xmlDataType="decimal"/>
    </xmlCellPr>
  </singleXmlCell>
  <singleXmlCell id="78" r="H47" connectionId="0">
    <xmlCellPr id="1" uniqueName="P1071513">
      <xmlPr mapId="3" xpath="/GFI-IZD-KI/IFP-KI_1000335/P1071513" xmlDataType="decimal"/>
    </xmlCellPr>
  </singleXmlCell>
  <singleXmlCell id="79" r="I47" connectionId="0">
    <xmlCellPr id="1" uniqueName="P1071514">
      <xmlPr mapId="3" xpath="/GFI-IZD-KI/IFP-KI_1000335/P1071514" xmlDataType="decimal"/>
    </xmlCellPr>
  </singleXmlCell>
  <singleXmlCell id="80" r="H48" connectionId="0">
    <xmlCellPr id="1" uniqueName="P1071515">
      <xmlPr mapId="3" xpath="/GFI-IZD-KI/IFP-KI_1000335/P1071515" xmlDataType="decimal"/>
    </xmlCellPr>
  </singleXmlCell>
  <singleXmlCell id="81" r="I48" connectionId="0">
    <xmlCellPr id="1" uniqueName="P1071516">
      <xmlPr mapId="3" xpath="/GFI-IZD-KI/IFP-KI_1000335/P1071516" xmlDataType="decimal"/>
    </xmlCellPr>
  </singleXmlCell>
  <singleXmlCell id="82" r="H49" connectionId="0">
    <xmlCellPr id="1" uniqueName="P1071517">
      <xmlPr mapId="3" xpath="/GFI-IZD-KI/IFP-KI_1000335/P1071517" xmlDataType="decimal"/>
    </xmlCellPr>
  </singleXmlCell>
  <singleXmlCell id="83" r="I49" connectionId="0">
    <xmlCellPr id="1" uniqueName="P1071518">
      <xmlPr mapId="3" xpath="/GFI-IZD-KI/IFP-KI_1000335/P1071518" xmlDataType="decimal"/>
    </xmlCellPr>
  </singleXmlCell>
  <singleXmlCell id="84" r="H50" connectionId="0">
    <xmlCellPr id="1" uniqueName="P1071519">
      <xmlPr mapId="3" xpath="/GFI-IZD-KI/IFP-KI_1000335/P1071519" xmlDataType="decimal"/>
    </xmlCellPr>
  </singleXmlCell>
  <singleXmlCell id="85" r="I50" connectionId="0">
    <xmlCellPr id="1" uniqueName="P1071520">
      <xmlPr mapId="3" xpath="/GFI-IZD-KI/IFP-KI_1000335/P1071520" xmlDataType="decimal"/>
    </xmlCellPr>
  </singleXmlCell>
  <singleXmlCell id="86" r="H51" connectionId="0">
    <xmlCellPr id="1" uniqueName="P1071521">
      <xmlPr mapId="3" xpath="/GFI-IZD-KI/IFP-KI_1000335/P1071521" xmlDataType="decimal"/>
    </xmlCellPr>
  </singleXmlCell>
  <singleXmlCell id="87" r="I51" connectionId="0">
    <xmlCellPr id="1" uniqueName="P1071522">
      <xmlPr mapId="3" xpath="/GFI-IZD-KI/IFP-KI_1000335/P1071522" xmlDataType="decimal"/>
    </xmlCellPr>
  </singleXmlCell>
  <singleXmlCell id="88" r="H52" connectionId="0">
    <xmlCellPr id="1" uniqueName="P1071523">
      <xmlPr mapId="3" xpath="/GFI-IZD-KI/IFP-KI_1000335/P1071523" xmlDataType="decimal"/>
    </xmlCellPr>
  </singleXmlCell>
  <singleXmlCell id="89" r="I52" connectionId="0">
    <xmlCellPr id="1" uniqueName="P1071524">
      <xmlPr mapId="3" xpath="/GFI-IZD-KI/IFP-KI_1000335/P1071524" xmlDataType="decimal"/>
    </xmlCellPr>
  </singleXmlCell>
  <singleXmlCell id="90" r="H53" connectionId="0">
    <xmlCellPr id="1" uniqueName="P1071525">
      <xmlPr mapId="3" xpath="/GFI-IZD-KI/IFP-KI_1000335/P1071525" xmlDataType="decimal"/>
    </xmlCellPr>
  </singleXmlCell>
  <singleXmlCell id="91" r="I53" connectionId="0">
    <xmlCellPr id="1" uniqueName="P1071526">
      <xmlPr mapId="3" xpath="/GFI-IZD-KI/IFP-KI_1000335/P1071526" xmlDataType="decimal"/>
    </xmlCellPr>
  </singleXmlCell>
  <singleXmlCell id="92" r="H54" connectionId="0">
    <xmlCellPr id="1" uniqueName="P1071527">
      <xmlPr mapId="3" xpath="/GFI-IZD-KI/IFP-KI_1000335/P1071527" xmlDataType="decimal"/>
    </xmlCellPr>
  </singleXmlCell>
  <singleXmlCell id="93" r="I54" connectionId="0">
    <xmlCellPr id="1" uniqueName="P1071528">
      <xmlPr mapId="3" xpath="/GFI-IZD-KI/IFP-KI_1000335/P1071528" xmlDataType="decimal"/>
    </xmlCellPr>
  </singleXmlCell>
  <singleXmlCell id="94" r="H55" connectionId="0">
    <xmlCellPr id="1" uniqueName="P1071529">
      <xmlPr mapId="3" xpath="/GFI-IZD-KI/IFP-KI_1000335/P1071529" xmlDataType="decimal"/>
    </xmlCellPr>
  </singleXmlCell>
  <singleXmlCell id="95" r="I55" connectionId="0">
    <xmlCellPr id="1" uniqueName="P1071530">
      <xmlPr mapId="3" xpath="/GFI-IZD-KI/IFP-KI_1000335/P1071530" xmlDataType="decimal"/>
    </xmlCellPr>
  </singleXmlCell>
  <singleXmlCell id="96" r="H56" connectionId="0">
    <xmlCellPr id="1" uniqueName="P1071531">
      <xmlPr mapId="3" xpath="/GFI-IZD-KI/IFP-KI_1000335/P1071531" xmlDataType="decimal"/>
    </xmlCellPr>
  </singleXmlCell>
  <singleXmlCell id="97" r="I56" connectionId="0">
    <xmlCellPr id="1" uniqueName="P1071532">
      <xmlPr mapId="3" xpath="/GFI-IZD-KI/IFP-KI_1000335/P1071532" xmlDataType="decimal"/>
    </xmlCellPr>
  </singleXmlCell>
  <singleXmlCell id="98" r="H57" connectionId="0">
    <xmlCellPr id="1" uniqueName="P1071533">
      <xmlPr mapId="3" xpath="/GFI-IZD-KI/IFP-KI_1000335/P1071533" xmlDataType="decimal"/>
    </xmlCellPr>
  </singleXmlCell>
  <singleXmlCell id="99" r="I57" connectionId="0">
    <xmlCellPr id="1" uniqueName="P1071534">
      <xmlPr mapId="3" xpath="/GFI-IZD-KI/IFP-KI_1000335/P1071534" xmlDataType="decimal"/>
    </xmlCellPr>
  </singleXmlCell>
  <singleXmlCell id="100" r="H58" connectionId="0">
    <xmlCellPr id="1" uniqueName="P1071535">
      <xmlPr mapId="3" xpath="/GFI-IZD-KI/IFP-KI_1000335/P1071535" xmlDataType="decimal"/>
    </xmlCellPr>
  </singleXmlCell>
  <singleXmlCell id="101" r="I58" connectionId="0">
    <xmlCellPr id="1" uniqueName="P1071536">
      <xmlPr mapId="3" xpath="/GFI-IZD-KI/IFP-KI_1000335/P1071536" xmlDataType="decimal"/>
    </xmlCellPr>
  </singleXmlCell>
  <singleXmlCell id="102" r="H59" connectionId="0">
    <xmlCellPr id="1" uniqueName="P1071537">
      <xmlPr mapId="3" xpath="/GFI-IZD-KI/IFP-KI_1000335/P1071537" xmlDataType="decimal"/>
    </xmlCellPr>
  </singleXmlCell>
  <singleXmlCell id="103" r="I59" connectionId="0">
    <xmlCellPr id="1" uniqueName="P1071538">
      <xmlPr mapId="3" xpath="/GFI-IZD-KI/IFP-KI_1000335/P1071538" xmlDataType="decimal"/>
    </xmlCellPr>
  </singleXmlCell>
  <singleXmlCell id="104" r="H60" connectionId="0">
    <xmlCellPr id="1" uniqueName="P1071539">
      <xmlPr mapId="3" xpath="/GFI-IZD-KI/IFP-KI_1000335/P1071539" xmlDataType="decimal"/>
    </xmlCellPr>
  </singleXmlCell>
  <singleXmlCell id="105" r="I60" connectionId="0">
    <xmlCellPr id="1" uniqueName="P1071540">
      <xmlPr mapId="3" xpath="/GFI-IZD-KI/IFP-KI_1000335/P1071540" xmlDataType="decimal"/>
    </xmlCellPr>
  </singleXmlCell>
  <singleXmlCell id="106" r="H61" connectionId="0">
    <xmlCellPr id="1" uniqueName="P1071541">
      <xmlPr mapId="3" xpath="/GFI-IZD-KI/IFP-KI_1000335/P1071541" xmlDataType="decimal"/>
    </xmlCellPr>
  </singleXmlCell>
  <singleXmlCell id="107" r="I61" connectionId="0">
    <xmlCellPr id="1" uniqueName="P1071542">
      <xmlPr mapId="3" xpath="/GFI-IZD-KI/IFP-KI_1000335/P1071542" xmlDataType="decimal"/>
    </xmlCellPr>
  </singleXmlCell>
  <singleXmlCell id="108" r="H62" connectionId="0">
    <xmlCellPr id="1" uniqueName="P1071543">
      <xmlPr mapId="3" xpath="/GFI-IZD-KI/IFP-KI_1000335/P1071543" xmlDataType="decimal"/>
    </xmlCellPr>
  </singleXmlCell>
  <singleXmlCell id="109" r="I62" connectionId="0">
    <xmlCellPr id="1" uniqueName="P1071544">
      <xmlPr mapId="3" xpath="/GFI-IZD-KI/IFP-KI_1000335/P1071544" xmlDataType="decimal"/>
    </xmlCellPr>
  </singleXmlCell>
  <singleXmlCell id="110" r="H63" connectionId="0">
    <xmlCellPr id="1" uniqueName="P1071545">
      <xmlPr mapId="3" xpath="/GFI-IZD-KI/IFP-KI_1000335/P1071545" xmlDataType="decimal"/>
    </xmlCellPr>
  </singleXmlCell>
  <singleXmlCell id="111" r="I63" connectionId="0">
    <xmlCellPr id="1" uniqueName="P1071546">
      <xmlPr mapId="3" xpath="/GFI-IZD-KI/IFP-KI_1000335/P1071546" xmlDataType="decimal"/>
    </xmlCellPr>
  </singleXmlCell>
  <singleXmlCell id="112" r="H65" connectionId="0">
    <xmlCellPr id="1" uniqueName="P1071547">
      <xmlPr mapId="3" xpath="/GFI-IZD-KI/IFP-KI_1000335/P1071547" xmlDataType="decimal"/>
    </xmlCellPr>
  </singleXmlCell>
  <singleXmlCell id="113" r="I65" connectionId="0">
    <xmlCellPr id="1" uniqueName="P1071548">
      <xmlPr mapId="3" xpath="/GFI-IZD-KI/IFP-KI_1000335/P1071548" xmlDataType="decimal"/>
    </xmlCellPr>
  </singleXmlCell>
  <singleXmlCell id="114" r="H66" connectionId="0">
    <xmlCellPr id="1" uniqueName="P1071549">
      <xmlPr mapId="3" xpath="/GFI-IZD-KI/IFP-KI_1000335/P1071549" xmlDataType="decimal"/>
    </xmlCellPr>
  </singleXmlCell>
  <singleXmlCell id="115" r="I66" connectionId="0">
    <xmlCellPr id="1" uniqueName="P1071550">
      <xmlPr mapId="3" xpath="/GFI-IZD-KI/IFP-KI_1000335/P1071550" xmlDataType="decimal"/>
    </xmlCellPr>
  </singleXmlCell>
  <singleXmlCell id="116" r="H67" connectionId="0">
    <xmlCellPr id="1" uniqueName="P1071551">
      <xmlPr mapId="3" xpath="/GFI-IZD-KI/IFP-KI_1000335/P1071551" xmlDataType="decimal"/>
    </xmlCellPr>
  </singleXmlCell>
  <singleXmlCell id="117" r="I67" connectionId="0">
    <xmlCellPr id="1" uniqueName="P1071552">
      <xmlPr mapId="3" xpath="/GFI-IZD-KI/IFP-KI_1000335/P1071552" xmlDataType="decimal"/>
    </xmlCellPr>
  </singleXmlCell>
  <singleXmlCell id="118" r="H68" connectionId="0">
    <xmlCellPr id="1" uniqueName="P1071553">
      <xmlPr mapId="3" xpath="/GFI-IZD-KI/IFP-KI_1000335/P1071553" xmlDataType="decimal"/>
    </xmlCellPr>
  </singleXmlCell>
  <singleXmlCell id="119" r="I68" connectionId="0">
    <xmlCellPr id="1" uniqueName="P1071554">
      <xmlPr mapId="3" xpath="/GFI-IZD-KI/IFP-KI_1000335/P1071554" xmlDataType="decimal"/>
    </xmlCellPr>
  </singleXmlCell>
  <singleXmlCell id="120" r="H69" connectionId="0">
    <xmlCellPr id="1" uniqueName="P1071555">
      <xmlPr mapId="3" xpath="/GFI-IZD-KI/IFP-KI_1000335/P1071555" xmlDataType="decimal"/>
    </xmlCellPr>
  </singleXmlCell>
  <singleXmlCell id="121" r="I69" connectionId="0">
    <xmlCellPr id="1" uniqueName="P1071556">
      <xmlPr mapId="3" xpath="/GFI-IZD-KI/IFP-KI_1000335/P1071556" xmlDataType="decimal"/>
    </xmlCellPr>
  </singleXmlCell>
  <singleXmlCell id="122" r="H70" connectionId="0">
    <xmlCellPr id="1" uniqueName="P1071557">
      <xmlPr mapId="3" xpath="/GFI-IZD-KI/IFP-KI_1000335/P1071557" xmlDataType="decimal"/>
    </xmlCellPr>
  </singleXmlCell>
  <singleXmlCell id="123" r="I70" connectionId="0">
    <xmlCellPr id="1" uniqueName="P1071558">
      <xmlPr mapId="3" xpath="/GFI-IZD-KI/IFP-KI_1000335/P1071558" xmlDataType="decimal"/>
    </xmlCellPr>
  </singleXmlCell>
  <singleXmlCell id="124" r="H71" connectionId="0">
    <xmlCellPr id="1" uniqueName="P1071559">
      <xmlPr mapId="3" xpath="/GFI-IZD-KI/IFP-KI_1000335/P1071559" xmlDataType="decimal"/>
    </xmlCellPr>
  </singleXmlCell>
  <singleXmlCell id="125" r="I71" connectionId="0">
    <xmlCellPr id="1" uniqueName="P1071560">
      <xmlPr mapId="3" xpath="/GFI-IZD-KI/IFP-KI_1000335/P1071560" xmlDataType="decimal"/>
    </xmlCellPr>
  </singleXmlCell>
  <singleXmlCell id="126" r="H72" connectionId="0">
    <xmlCellPr id="1" uniqueName="P1071561">
      <xmlPr mapId="3" xpath="/GFI-IZD-KI/IFP-KI_1000335/P1071561" xmlDataType="decimal"/>
    </xmlCellPr>
  </singleXmlCell>
  <singleXmlCell id="127" r="I72" connectionId="0">
    <xmlCellPr id="1" uniqueName="P1071562">
      <xmlPr mapId="3" xpath="/GFI-IZD-KI/IFP-KI_1000335/P1071562" xmlDataType="decimal"/>
    </xmlCellPr>
  </singleXmlCell>
  <singleXmlCell id="128" r="H73" connectionId="0">
    <xmlCellPr id="1" uniqueName="P1071563">
      <xmlPr mapId="3" xpath="/GFI-IZD-KI/IFP-KI_1000335/P1071563" xmlDataType="decimal"/>
    </xmlCellPr>
  </singleXmlCell>
  <singleXmlCell id="129" r="I73" connectionId="0">
    <xmlCellPr id="1" uniqueName="P1071564">
      <xmlPr mapId="3" xpath="/GFI-IZD-KI/IFP-KI_1000335/P1071564" xmlDataType="decimal"/>
    </xmlCellPr>
  </singleXmlCell>
  <singleXmlCell id="130" r="H74" connectionId="0">
    <xmlCellPr id="1" uniqueName="P1071565">
      <xmlPr mapId="3" xpath="/GFI-IZD-KI/IFP-KI_1000335/P1071565" xmlDataType="decimal"/>
    </xmlCellPr>
  </singleXmlCell>
  <singleXmlCell id="131" r="I74" connectionId="0">
    <xmlCellPr id="1" uniqueName="P1071566">
      <xmlPr mapId="3" xpath="/GFI-IZD-KI/IFP-KI_1000335/P1071566" xmlDataType="decimal"/>
    </xmlCellPr>
  </singleXmlCell>
  <singleXmlCell id="132" r="H75" connectionId="0">
    <xmlCellPr id="1" uniqueName="P1071567">
      <xmlPr mapId="3" xpath="/GFI-IZD-KI/IFP-KI_1000335/P1071567" xmlDataType="decimal"/>
    </xmlCellPr>
  </singleXmlCell>
  <singleXmlCell id="133" r="I75" connectionId="0">
    <xmlCellPr id="1" uniqueName="P1071568">
      <xmlPr mapId="3" xpath="/GFI-IZD-KI/IFP-KI_1000335/P1071568" xmlDataType="decimal"/>
    </xmlCellPr>
  </singleXmlCell>
  <singleXmlCell id="134" r="H76" connectionId="0">
    <xmlCellPr id="1" uniqueName="P1071569">
      <xmlPr mapId="3" xpath="/GFI-IZD-KI/IFP-KI_1000335/P1071569" xmlDataType="decimal"/>
    </xmlCellPr>
  </singleXmlCell>
  <singleXmlCell id="135" r="I76" connectionId="0">
    <xmlCellPr id="1" uniqueName="P1071570">
      <xmlPr mapId="3" xpath="/GFI-IZD-KI/IFP-KI_1000335/P1071570" xmlDataType="decimal"/>
    </xmlCellPr>
  </singleXmlCell>
  <singleXmlCell id="136" r="H77" connectionId="0">
    <xmlCellPr id="1" uniqueName="P1071571">
      <xmlPr mapId="3" xpath="/GFI-IZD-KI/IFP-KI_1000335/P1071571" xmlDataType="decimal"/>
    </xmlCellPr>
  </singleXmlCell>
  <singleXmlCell id="137" r="I77" connectionId="0">
    <xmlCellPr id="1" uniqueName="P1071572">
      <xmlPr mapId="3" xpath="/GFI-IZD-KI/IFP-KI_1000335/P1071572" xmlDataType="decimal"/>
    </xmlCellPr>
  </singleXmlCell>
  <singleXmlCell id="138" r="H78" connectionId="0">
    <xmlCellPr id="1" uniqueName="P1071573">
      <xmlPr mapId="3" xpath="/GFI-IZD-KI/IFP-KI_1000335/P1071573" xmlDataType="decimal"/>
    </xmlCellPr>
  </singleXmlCell>
  <singleXmlCell id="139" r="I78" connectionId="0">
    <xmlCellPr id="1" uniqueName="P1071574">
      <xmlPr mapId="3" xpath="/GFI-IZD-KI/IFP-KI_1000335/P1071574" xmlDataType="decimal"/>
    </xmlCellPr>
  </singleXmlCell>
</singleXmlCells>
</file>

<file path=xl/tables/tableSingleCells3.xml><?xml version="1.0" encoding="utf-8"?>
<singleXmlCells xmlns="http://schemas.openxmlformats.org/spreadsheetml/2006/main">
  <singleXmlCell id="140" r="H7" connectionId="0">
    <xmlCellPr id="1" uniqueName="P1072581">
      <xmlPr mapId="3" xpath="/GFI-IZD-KI/ISD-KI_1000339/P1072581" xmlDataType="decimal"/>
    </xmlCellPr>
  </singleXmlCell>
  <singleXmlCell id="141" r="I7" connectionId="0">
    <xmlCellPr id="1" uniqueName="P1072582">
      <xmlPr mapId="3" xpath="/GFI-IZD-KI/ISD-KI_1000339/P1072582" xmlDataType="decimal"/>
    </xmlCellPr>
  </singleXmlCell>
  <singleXmlCell id="142" r="H8" connectionId="0">
    <xmlCellPr id="1" uniqueName="P1072583">
      <xmlPr mapId="3" xpath="/GFI-IZD-KI/ISD-KI_1000339/P1072583" xmlDataType="decimal"/>
    </xmlCellPr>
  </singleXmlCell>
  <singleXmlCell id="143" r="I8" connectionId="0">
    <xmlCellPr id="1" uniqueName="P1072584">
      <xmlPr mapId="3" xpath="/GFI-IZD-KI/ISD-KI_1000339/P1072584" xmlDataType="decimal"/>
    </xmlCellPr>
  </singleXmlCell>
  <singleXmlCell id="144" r="H9" connectionId="0">
    <xmlCellPr id="1" uniqueName="P1072585">
      <xmlPr mapId="3" xpath="/GFI-IZD-KI/ISD-KI_1000339/P1072585" xmlDataType="decimal"/>
    </xmlCellPr>
  </singleXmlCell>
  <singleXmlCell id="145" r="I9" connectionId="0">
    <xmlCellPr id="1" uniqueName="P1072586">
      <xmlPr mapId="3" xpath="/GFI-IZD-KI/ISD-KI_1000339/P1072586" xmlDataType="decimal"/>
    </xmlCellPr>
  </singleXmlCell>
  <singleXmlCell id="146" r="H10" connectionId="0">
    <xmlCellPr id="1" uniqueName="P1072587">
      <xmlPr mapId="3" xpath="/GFI-IZD-KI/ISD-KI_1000339/P1072587" xmlDataType="decimal"/>
    </xmlCellPr>
  </singleXmlCell>
  <singleXmlCell id="147" r="I10" connectionId="0">
    <xmlCellPr id="1" uniqueName="P1072588">
      <xmlPr mapId="3" xpath="/GFI-IZD-KI/ISD-KI_1000339/P1072588" xmlDataType="decimal"/>
    </xmlCellPr>
  </singleXmlCell>
  <singleXmlCell id="148" r="H11" connectionId="0">
    <xmlCellPr id="1" uniqueName="P1072589">
      <xmlPr mapId="3" xpath="/GFI-IZD-KI/ISD-KI_1000339/P1072589" xmlDataType="decimal"/>
    </xmlCellPr>
  </singleXmlCell>
  <singleXmlCell id="149" r="I11" connectionId="0">
    <xmlCellPr id="1" uniqueName="P1072590">
      <xmlPr mapId="3" xpath="/GFI-IZD-KI/ISD-KI_1000339/P1072590" xmlDataType="decimal"/>
    </xmlCellPr>
  </singleXmlCell>
  <singleXmlCell id="150" r="H12" connectionId="0">
    <xmlCellPr id="1" uniqueName="P1072591">
      <xmlPr mapId="3" xpath="/GFI-IZD-KI/ISD-KI_1000339/P1072591" xmlDataType="decimal"/>
    </xmlCellPr>
  </singleXmlCell>
  <singleXmlCell id="151" r="I12" connectionId="0">
    <xmlCellPr id="1" uniqueName="P1072592">
      <xmlPr mapId="3" xpath="/GFI-IZD-KI/ISD-KI_1000339/P1072592" xmlDataType="decimal"/>
    </xmlCellPr>
  </singleXmlCell>
  <singleXmlCell id="152" r="H13" connectionId="0">
    <xmlCellPr id="1" uniqueName="P1072593">
      <xmlPr mapId="3" xpath="/GFI-IZD-KI/ISD-KI_1000339/P1072593" xmlDataType="decimal"/>
    </xmlCellPr>
  </singleXmlCell>
  <singleXmlCell id="153" r="I13" connectionId="0">
    <xmlCellPr id="1" uniqueName="P1072594">
      <xmlPr mapId="3" xpath="/GFI-IZD-KI/ISD-KI_1000339/P1072594" xmlDataType="decimal"/>
    </xmlCellPr>
  </singleXmlCell>
  <singleXmlCell id="154" r="H14" connectionId="0">
    <xmlCellPr id="1" uniqueName="P1072595">
      <xmlPr mapId="3" xpath="/GFI-IZD-KI/ISD-KI_1000339/P1072595" xmlDataType="decimal"/>
    </xmlCellPr>
  </singleXmlCell>
  <singleXmlCell id="155" r="I14" connectionId="0">
    <xmlCellPr id="1" uniqueName="P1072596">
      <xmlPr mapId="3" xpath="/GFI-IZD-KI/ISD-KI_1000339/P1072596" xmlDataType="decimal"/>
    </xmlCellPr>
  </singleXmlCell>
  <singleXmlCell id="156" r="H15" connectionId="0">
    <xmlCellPr id="1" uniqueName="P1072597">
      <xmlPr mapId="3" xpath="/GFI-IZD-KI/ISD-KI_1000339/P1072597" xmlDataType="decimal"/>
    </xmlCellPr>
  </singleXmlCell>
  <singleXmlCell id="157" r="I15" connectionId="0">
    <xmlCellPr id="1" uniqueName="P1072598">
      <xmlPr mapId="3" xpath="/GFI-IZD-KI/ISD-KI_1000339/P1072598" xmlDataType="decimal"/>
    </xmlCellPr>
  </singleXmlCell>
  <singleXmlCell id="158" r="H16" connectionId="0">
    <xmlCellPr id="1" uniqueName="P1072599">
      <xmlPr mapId="3" xpath="/GFI-IZD-KI/ISD-KI_1000339/P1072599" xmlDataType="decimal"/>
    </xmlCellPr>
  </singleXmlCell>
  <singleXmlCell id="159" r="I16" connectionId="0">
    <xmlCellPr id="1" uniqueName="P1072600">
      <xmlPr mapId="3" xpath="/GFI-IZD-KI/ISD-KI_1000339/P1072600" xmlDataType="decimal"/>
    </xmlCellPr>
  </singleXmlCell>
  <singleXmlCell id="160" r="H17" connectionId="0">
    <xmlCellPr id="1" uniqueName="P1072601">
      <xmlPr mapId="3" xpath="/GFI-IZD-KI/ISD-KI_1000339/P1072601" xmlDataType="decimal"/>
    </xmlCellPr>
  </singleXmlCell>
  <singleXmlCell id="161" r="I17" connectionId="0">
    <xmlCellPr id="1" uniqueName="P1072602">
      <xmlPr mapId="3" xpath="/GFI-IZD-KI/ISD-KI_1000339/P1072602" xmlDataType="decimal"/>
    </xmlCellPr>
  </singleXmlCell>
  <singleXmlCell id="162" r="H18" connectionId="0">
    <xmlCellPr id="1" uniqueName="P1072603">
      <xmlPr mapId="3" xpath="/GFI-IZD-KI/ISD-KI_1000339/P1072603" xmlDataType="decimal"/>
    </xmlCellPr>
  </singleXmlCell>
  <singleXmlCell id="163" r="I18" connectionId="0">
    <xmlCellPr id="1" uniqueName="P1072604">
      <xmlPr mapId="3" xpath="/GFI-IZD-KI/ISD-KI_1000339/P1072604" xmlDataType="decimal"/>
    </xmlCellPr>
  </singleXmlCell>
  <singleXmlCell id="164" r="H19" connectionId="0">
    <xmlCellPr id="1" uniqueName="P1190287">
      <xmlPr mapId="3" xpath="/GFI-IZD-KI/ISD-KI_1000339/P1190287" xmlDataType="decimal"/>
    </xmlCellPr>
  </singleXmlCell>
  <singleXmlCell id="165" r="I19" connectionId="0">
    <xmlCellPr id="1" uniqueName="P1190288">
      <xmlPr mapId="3" xpath="/GFI-IZD-KI/ISD-KI_1000339/P1190288" xmlDataType="decimal"/>
    </xmlCellPr>
  </singleXmlCell>
  <singleXmlCell id="166" r="H20" connectionId="0">
    <xmlCellPr id="1" uniqueName="P1072605">
      <xmlPr mapId="3" xpath="/GFI-IZD-KI/ISD-KI_1000339/P1072605" xmlDataType="decimal"/>
    </xmlCellPr>
  </singleXmlCell>
  <singleXmlCell id="167" r="I20" connectionId="0">
    <xmlCellPr id="1" uniqueName="P1072606">
      <xmlPr mapId="3" xpath="/GFI-IZD-KI/ISD-KI_1000339/P1072606" xmlDataType="decimal"/>
    </xmlCellPr>
  </singleXmlCell>
  <singleXmlCell id="168" r="H21" connectionId="0">
    <xmlCellPr id="1" uniqueName="P1072607">
      <xmlPr mapId="3" xpath="/GFI-IZD-KI/ISD-KI_1000339/P1072607" xmlDataType="decimal"/>
    </xmlCellPr>
  </singleXmlCell>
  <singleXmlCell id="169" r="I21" connectionId="0">
    <xmlCellPr id="1" uniqueName="P1072608">
      <xmlPr mapId="3" xpath="/GFI-IZD-KI/ISD-KI_1000339/P1072608" xmlDataType="decimal"/>
    </xmlCellPr>
  </singleXmlCell>
  <singleXmlCell id="170" r="H22" connectionId="0">
    <xmlCellPr id="1" uniqueName="P1072609">
      <xmlPr mapId="3" xpath="/GFI-IZD-KI/ISD-KI_1000339/P1072609" xmlDataType="decimal"/>
    </xmlCellPr>
  </singleXmlCell>
  <singleXmlCell id="171" r="I22" connectionId="0">
    <xmlCellPr id="1" uniqueName="P1072610">
      <xmlPr mapId="3" xpath="/GFI-IZD-KI/ISD-KI_1000339/P1072610" xmlDataType="decimal"/>
    </xmlCellPr>
  </singleXmlCell>
  <singleXmlCell id="172" r="H23" connectionId="0">
    <xmlCellPr id="1" uniqueName="P1072611">
      <xmlPr mapId="3" xpath="/GFI-IZD-KI/ISD-KI_1000339/P1072611" xmlDataType="decimal"/>
    </xmlCellPr>
  </singleXmlCell>
  <singleXmlCell id="173" r="I23" connectionId="0">
    <xmlCellPr id="1" uniqueName="P1072612">
      <xmlPr mapId="3" xpath="/GFI-IZD-KI/ISD-KI_1000339/P1072612" xmlDataType="decimal"/>
    </xmlCellPr>
  </singleXmlCell>
  <singleXmlCell id="174" r="H24" connectionId="0">
    <xmlCellPr id="1" uniqueName="P1072613">
      <xmlPr mapId="3" xpath="/GFI-IZD-KI/ISD-KI_1000339/P1072613" xmlDataType="decimal"/>
    </xmlCellPr>
  </singleXmlCell>
  <singleXmlCell id="175" r="I24" connectionId="0">
    <xmlCellPr id="1" uniqueName="P1072614">
      <xmlPr mapId="3" xpath="/GFI-IZD-KI/ISD-KI_1000339/P1072614" xmlDataType="decimal"/>
    </xmlCellPr>
  </singleXmlCell>
  <singleXmlCell id="176" r="H25" connectionId="0">
    <xmlCellPr id="1" uniqueName="P1121612">
      <xmlPr mapId="3" xpath="/GFI-IZD-KI/ISD-KI_1000339/P1121612" xmlDataType="decimal"/>
    </xmlCellPr>
  </singleXmlCell>
  <singleXmlCell id="177" r="I25" connectionId="0">
    <xmlCellPr id="1" uniqueName="P1121613">
      <xmlPr mapId="3" xpath="/GFI-IZD-KI/ISD-KI_1000339/P1121613" xmlDataType="decimal"/>
    </xmlCellPr>
  </singleXmlCell>
  <singleXmlCell id="178" r="H26" connectionId="0">
    <xmlCellPr id="1" uniqueName="P1072615">
      <xmlPr mapId="3" xpath="/GFI-IZD-KI/ISD-KI_1000339/P1072615" xmlDataType="decimal"/>
    </xmlCellPr>
  </singleXmlCell>
  <singleXmlCell id="179" r="I26" connectionId="0">
    <xmlCellPr id="1" uniqueName="P1072616">
      <xmlPr mapId="3" xpath="/GFI-IZD-KI/ISD-KI_1000339/P1072616" xmlDataType="decimal"/>
    </xmlCellPr>
  </singleXmlCell>
  <singleXmlCell id="180" r="H27" connectionId="0">
    <xmlCellPr id="1" uniqueName="P1072617">
      <xmlPr mapId="3" xpath="/GFI-IZD-KI/ISD-KI_1000339/P1072617" xmlDataType="decimal"/>
    </xmlCellPr>
  </singleXmlCell>
  <singleXmlCell id="181" r="I27" connectionId="0">
    <xmlCellPr id="1" uniqueName="P1072618">
      <xmlPr mapId="3" xpath="/GFI-IZD-KI/ISD-KI_1000339/P1072618" xmlDataType="decimal"/>
    </xmlCellPr>
  </singleXmlCell>
  <singleXmlCell id="182" r="H28" connectionId="0">
    <xmlCellPr id="1" uniqueName="P1072619">
      <xmlPr mapId="3" xpath="/GFI-IZD-KI/ISD-KI_1000339/P1072619" xmlDataType="decimal"/>
    </xmlCellPr>
  </singleXmlCell>
  <singleXmlCell id="183" r="I28" connectionId="0">
    <xmlCellPr id="1" uniqueName="P1072620">
      <xmlPr mapId="3" xpath="/GFI-IZD-KI/ISD-KI_1000339/P1072620" xmlDataType="decimal"/>
    </xmlCellPr>
  </singleXmlCell>
  <singleXmlCell id="184" r="H29" connectionId="0">
    <xmlCellPr id="1" uniqueName="P1072621">
      <xmlPr mapId="3" xpath="/GFI-IZD-KI/ISD-KI_1000339/P1072621" xmlDataType="decimal"/>
    </xmlCellPr>
  </singleXmlCell>
  <singleXmlCell id="185" r="I29" connectionId="0">
    <xmlCellPr id="1" uniqueName="P1072622">
      <xmlPr mapId="3" xpath="/GFI-IZD-KI/ISD-KI_1000339/P1072622" xmlDataType="decimal"/>
    </xmlCellPr>
  </singleXmlCell>
  <singleXmlCell id="186" r="H30" connectionId="0">
    <xmlCellPr id="1" uniqueName="P1072623">
      <xmlPr mapId="3" xpath="/GFI-IZD-KI/ISD-KI_1000339/P1072623" xmlDataType="decimal"/>
    </xmlCellPr>
  </singleXmlCell>
  <singleXmlCell id="187" r="I30" connectionId="0">
    <xmlCellPr id="1" uniqueName="P1072624">
      <xmlPr mapId="3" xpath="/GFI-IZD-KI/ISD-KI_1000339/P1072624" xmlDataType="decimal"/>
    </xmlCellPr>
  </singleXmlCell>
  <singleXmlCell id="188" r="H31" connectionId="0">
    <xmlCellPr id="1" uniqueName="P1072625">
      <xmlPr mapId="3" xpath="/GFI-IZD-KI/ISD-KI_1000339/P1072625" xmlDataType="decimal"/>
    </xmlCellPr>
  </singleXmlCell>
  <singleXmlCell id="189" r="I31" connectionId="0">
    <xmlCellPr id="1" uniqueName="P1072626">
      <xmlPr mapId="3" xpath="/GFI-IZD-KI/ISD-KI_1000339/P1072626" xmlDataType="decimal"/>
    </xmlCellPr>
  </singleXmlCell>
  <singleXmlCell id="190" r="H32" connectionId="0">
    <xmlCellPr id="1" uniqueName="P1072627">
      <xmlPr mapId="3" xpath="/GFI-IZD-KI/ISD-KI_1000339/P1072627" xmlDataType="decimal"/>
    </xmlCellPr>
  </singleXmlCell>
  <singleXmlCell id="191" r="I32" connectionId="0">
    <xmlCellPr id="1" uniqueName="P1072628">
      <xmlPr mapId="3" xpath="/GFI-IZD-KI/ISD-KI_1000339/P1072628" xmlDataType="decimal"/>
    </xmlCellPr>
  </singleXmlCell>
  <singleXmlCell id="192" r="H33" connectionId="0">
    <xmlCellPr id="1" uniqueName="P1072629">
      <xmlPr mapId="3" xpath="/GFI-IZD-KI/ISD-KI_1000339/P1072629" xmlDataType="decimal"/>
    </xmlCellPr>
  </singleXmlCell>
  <singleXmlCell id="193" r="I33" connectionId="0">
    <xmlCellPr id="1" uniqueName="P1072630">
      <xmlPr mapId="3" xpath="/GFI-IZD-KI/ISD-KI_1000339/P1072630" xmlDataType="decimal"/>
    </xmlCellPr>
  </singleXmlCell>
  <singleXmlCell id="194" r="H34" connectionId="0">
    <xmlCellPr id="1" uniqueName="P1072631">
      <xmlPr mapId="3" xpath="/GFI-IZD-KI/ISD-KI_1000339/P1072631" xmlDataType="decimal"/>
    </xmlCellPr>
  </singleXmlCell>
  <singleXmlCell id="195" r="I34" connectionId="0">
    <xmlCellPr id="1" uniqueName="P1072632">
      <xmlPr mapId="3" xpath="/GFI-IZD-KI/ISD-KI_1000339/P1072632" xmlDataType="decimal"/>
    </xmlCellPr>
  </singleXmlCell>
  <singleXmlCell id="196" r="H35" connectionId="0">
    <xmlCellPr id="1" uniqueName="P1072633">
      <xmlPr mapId="3" xpath="/GFI-IZD-KI/ISD-KI_1000339/P1072633" xmlDataType="decimal"/>
    </xmlCellPr>
  </singleXmlCell>
  <singleXmlCell id="197" r="I35" connectionId="0">
    <xmlCellPr id="1" uniqueName="P1072634">
      <xmlPr mapId="3" xpath="/GFI-IZD-KI/ISD-KI_1000339/P1072634" xmlDataType="decimal"/>
    </xmlCellPr>
  </singleXmlCell>
  <singleXmlCell id="198" r="H36" connectionId="0">
    <xmlCellPr id="1" uniqueName="P1072635">
      <xmlPr mapId="3" xpath="/GFI-IZD-KI/ISD-KI_1000339/P1072635" xmlDataType="decimal"/>
    </xmlCellPr>
  </singleXmlCell>
  <singleXmlCell id="199" r="I36" connectionId="0">
    <xmlCellPr id="1" uniqueName="P1072636">
      <xmlPr mapId="3" xpath="/GFI-IZD-KI/ISD-KI_1000339/P1072636" xmlDataType="decimal"/>
    </xmlCellPr>
  </singleXmlCell>
  <singleXmlCell id="200" r="H37" connectionId="0">
    <xmlCellPr id="1" uniqueName="P1072637">
      <xmlPr mapId="3" xpath="/GFI-IZD-KI/ISD-KI_1000339/P1072637" xmlDataType="decimal"/>
    </xmlCellPr>
  </singleXmlCell>
  <singleXmlCell id="201" r="I37" connectionId="0">
    <xmlCellPr id="1" uniqueName="P1072638">
      <xmlPr mapId="3" xpath="/GFI-IZD-KI/ISD-KI_1000339/P1072638" xmlDataType="decimal"/>
    </xmlCellPr>
  </singleXmlCell>
  <singleXmlCell id="202" r="H38" connectionId="0">
    <xmlCellPr id="1" uniqueName="P1072639">
      <xmlPr mapId="3" xpath="/GFI-IZD-KI/ISD-KI_1000339/P1072639" xmlDataType="decimal"/>
    </xmlCellPr>
  </singleXmlCell>
  <singleXmlCell id="203" r="I38" connectionId="0">
    <xmlCellPr id="1" uniqueName="P1072640">
      <xmlPr mapId="3" xpath="/GFI-IZD-KI/ISD-KI_1000339/P1072640" xmlDataType="decimal"/>
    </xmlCellPr>
  </singleXmlCell>
  <singleXmlCell id="204" r="H39" connectionId="0">
    <xmlCellPr id="1" uniqueName="P1072641">
      <xmlPr mapId="3" xpath="/GFI-IZD-KI/ISD-KI_1000339/P1072641" xmlDataType="decimal"/>
    </xmlCellPr>
  </singleXmlCell>
  <singleXmlCell id="205" r="I39" connectionId="0">
    <xmlCellPr id="1" uniqueName="P1072642">
      <xmlPr mapId="3" xpath="/GFI-IZD-KI/ISD-KI_1000339/P1072642" xmlDataType="decimal"/>
    </xmlCellPr>
  </singleXmlCell>
  <singleXmlCell id="206" r="H40" connectionId="0">
    <xmlCellPr id="1" uniqueName="P1072643">
      <xmlPr mapId="3" xpath="/GFI-IZD-KI/ISD-KI_1000339/P1072643" xmlDataType="decimal"/>
    </xmlCellPr>
  </singleXmlCell>
  <singleXmlCell id="207" r="I40" connectionId="0">
    <xmlCellPr id="1" uniqueName="P1072644">
      <xmlPr mapId="3" xpath="/GFI-IZD-KI/ISD-KI_1000339/P1072644" xmlDataType="decimal"/>
    </xmlCellPr>
  </singleXmlCell>
  <singleXmlCell id="208" r="H41" connectionId="0">
    <xmlCellPr id="1" uniqueName="P1072645">
      <xmlPr mapId="3" xpath="/GFI-IZD-KI/ISD-KI_1000339/P1072645" xmlDataType="decimal"/>
    </xmlCellPr>
  </singleXmlCell>
  <singleXmlCell id="209" r="I41" connectionId="0">
    <xmlCellPr id="1" uniqueName="P1072646">
      <xmlPr mapId="3" xpath="/GFI-IZD-KI/ISD-KI_1000339/P1072646" xmlDataType="decimal"/>
    </xmlCellPr>
  </singleXmlCell>
  <singleXmlCell id="210" r="H42" connectionId="0">
    <xmlCellPr id="1" uniqueName="P1072647">
      <xmlPr mapId="3" xpath="/GFI-IZD-KI/ISD-KI_1000339/P1072647" xmlDataType="decimal"/>
    </xmlCellPr>
  </singleXmlCell>
  <singleXmlCell id="211" r="I42" connectionId="0">
    <xmlCellPr id="1" uniqueName="P1072648">
      <xmlPr mapId="3" xpath="/GFI-IZD-KI/ISD-KI_1000339/P1072648" xmlDataType="decimal"/>
    </xmlCellPr>
  </singleXmlCell>
  <singleXmlCell id="212" r="H43" connectionId="0">
    <xmlCellPr id="1" uniqueName="P1072649">
      <xmlPr mapId="3" xpath="/GFI-IZD-KI/ISD-KI_1000339/P1072649" xmlDataType="decimal"/>
    </xmlCellPr>
  </singleXmlCell>
  <singleXmlCell id="213" r="I43" connectionId="0">
    <xmlCellPr id="1" uniqueName="P1072650">
      <xmlPr mapId="3" xpath="/GFI-IZD-KI/ISD-KI_1000339/P1072650" xmlDataType="decimal"/>
    </xmlCellPr>
  </singleXmlCell>
  <singleXmlCell id="214" r="H45" connectionId="0">
    <xmlCellPr id="1" uniqueName="P1072651">
      <xmlPr mapId="3" xpath="/GFI-IZD-KI/ISD-KI_1000339/P1072651" xmlDataType="decimal"/>
    </xmlCellPr>
  </singleXmlCell>
  <singleXmlCell id="215" r="I45" connectionId="0">
    <xmlCellPr id="1" uniqueName="P1072652">
      <xmlPr mapId="3" xpath="/GFI-IZD-KI/ISD-KI_1000339/P1072652" xmlDataType="decimal"/>
    </xmlCellPr>
  </singleXmlCell>
  <singleXmlCell id="216" r="H46" connectionId="0">
    <xmlCellPr id="1" uniqueName="P1072653">
      <xmlPr mapId="3" xpath="/GFI-IZD-KI/ISD-KI_1000339/P1072653" xmlDataType="decimal"/>
    </xmlCellPr>
  </singleXmlCell>
  <singleXmlCell id="217" r="I46" connectionId="0">
    <xmlCellPr id="1" uniqueName="P1072654">
      <xmlPr mapId="3" xpath="/GFI-IZD-KI/ISD-KI_1000339/P1072654" xmlDataType="decimal"/>
    </xmlCellPr>
  </singleXmlCell>
  <singleXmlCell id="218" r="H47" connectionId="0">
    <xmlCellPr id="1" uniqueName="P1072655">
      <xmlPr mapId="3" xpath="/GFI-IZD-KI/ISD-KI_1000339/P1072655" xmlDataType="decimal"/>
    </xmlCellPr>
  </singleXmlCell>
  <singleXmlCell id="219" r="I47" connectionId="0">
    <xmlCellPr id="1" uniqueName="P1072656">
      <xmlPr mapId="3" xpath="/GFI-IZD-KI/ISD-KI_1000339/P1072656" xmlDataType="decimal"/>
    </xmlCellPr>
  </singleXmlCell>
  <singleXmlCell id="220" r="H48" connectionId="0">
    <xmlCellPr id="1" uniqueName="P1072657">
      <xmlPr mapId="3" xpath="/GFI-IZD-KI/ISD-KI_1000339/P1072657" xmlDataType="decimal"/>
    </xmlCellPr>
  </singleXmlCell>
  <singleXmlCell id="221" r="I48" connectionId="0">
    <xmlCellPr id="1" uniqueName="P1072658">
      <xmlPr mapId="3" xpath="/GFI-IZD-KI/ISD-KI_1000339/P1072658" xmlDataType="decimal"/>
    </xmlCellPr>
  </singleXmlCell>
  <singleXmlCell id="222" r="H49" connectionId="0">
    <xmlCellPr id="1" uniqueName="P1072659">
      <xmlPr mapId="3" xpath="/GFI-IZD-KI/ISD-KI_1000339/P1072659" xmlDataType="decimal"/>
    </xmlCellPr>
  </singleXmlCell>
  <singleXmlCell id="223" r="I49" connectionId="0">
    <xmlCellPr id="1" uniqueName="P1072660">
      <xmlPr mapId="3" xpath="/GFI-IZD-KI/ISD-KI_1000339/P1072660" xmlDataType="decimal"/>
    </xmlCellPr>
  </singleXmlCell>
  <singleXmlCell id="224" r="H50" connectionId="0">
    <xmlCellPr id="1" uniqueName="P1072661">
      <xmlPr mapId="3" xpath="/GFI-IZD-KI/ISD-KI_1000339/P1072661" xmlDataType="decimal"/>
    </xmlCellPr>
  </singleXmlCell>
  <singleXmlCell id="225" r="I50" connectionId="0">
    <xmlCellPr id="1" uniqueName="P1072662">
      <xmlPr mapId="3" xpath="/GFI-IZD-KI/ISD-KI_1000339/P1072662" xmlDataType="decimal"/>
    </xmlCellPr>
  </singleXmlCell>
  <singleXmlCell id="226" r="H51" connectionId="0">
    <xmlCellPr id="1" uniqueName="P1072663">
      <xmlPr mapId="3" xpath="/GFI-IZD-KI/ISD-KI_1000339/P1072663" xmlDataType="decimal"/>
    </xmlCellPr>
  </singleXmlCell>
  <singleXmlCell id="227" r="I51" connectionId="0">
    <xmlCellPr id="1" uniqueName="P1072664">
      <xmlPr mapId="3" xpath="/GFI-IZD-KI/ISD-KI_1000339/P1072664" xmlDataType="decimal"/>
    </xmlCellPr>
  </singleXmlCell>
  <singleXmlCell id="228" r="H52" connectionId="0">
    <xmlCellPr id="1" uniqueName="P1072665">
      <xmlPr mapId="3" xpath="/GFI-IZD-KI/ISD-KI_1000339/P1072665" xmlDataType="decimal"/>
    </xmlCellPr>
  </singleXmlCell>
  <singleXmlCell id="229" r="I52" connectionId="0">
    <xmlCellPr id="1" uniqueName="P1072666">
      <xmlPr mapId="3" xpath="/GFI-IZD-KI/ISD-KI_1000339/P1072666" xmlDataType="decimal"/>
    </xmlCellPr>
  </singleXmlCell>
  <singleXmlCell id="230" r="H53" connectionId="0">
    <xmlCellPr id="1" uniqueName="P1072667">
      <xmlPr mapId="3" xpath="/GFI-IZD-KI/ISD-KI_1000339/P1072667" xmlDataType="decimal"/>
    </xmlCellPr>
  </singleXmlCell>
  <singleXmlCell id="231" r="I53" connectionId="0">
    <xmlCellPr id="1" uniqueName="P1072668">
      <xmlPr mapId="3" xpath="/GFI-IZD-KI/ISD-KI_1000339/P1072668" xmlDataType="decimal"/>
    </xmlCellPr>
  </singleXmlCell>
  <singleXmlCell id="232" r="H54" connectionId="0">
    <xmlCellPr id="1" uniqueName="P1072669">
      <xmlPr mapId="3" xpath="/GFI-IZD-KI/ISD-KI_1000339/P1072669" xmlDataType="decimal"/>
    </xmlCellPr>
  </singleXmlCell>
  <singleXmlCell id="233" r="I54" connectionId="0">
    <xmlCellPr id="1" uniqueName="P1072670">
      <xmlPr mapId="3" xpath="/GFI-IZD-KI/ISD-KI_1000339/P1072670" xmlDataType="decimal"/>
    </xmlCellPr>
  </singleXmlCell>
  <singleXmlCell id="234" r="H55" connectionId="0">
    <xmlCellPr id="1" uniqueName="P1072671">
      <xmlPr mapId="3" xpath="/GFI-IZD-KI/ISD-KI_1000339/P1072671" xmlDataType="decimal"/>
    </xmlCellPr>
  </singleXmlCell>
  <singleXmlCell id="235" r="I55" connectionId="0">
    <xmlCellPr id="1" uniqueName="P1072672">
      <xmlPr mapId="3" xpath="/GFI-IZD-KI/ISD-KI_1000339/P1072672" xmlDataType="decimal"/>
    </xmlCellPr>
  </singleXmlCell>
  <singleXmlCell id="236" r="H56" connectionId="0">
    <xmlCellPr id="1" uniqueName="P1072673">
      <xmlPr mapId="3" xpath="/GFI-IZD-KI/ISD-KI_1000339/P1072673" xmlDataType="decimal"/>
    </xmlCellPr>
  </singleXmlCell>
  <singleXmlCell id="237" r="I56" connectionId="0">
    <xmlCellPr id="1" uniqueName="P1072674">
      <xmlPr mapId="3" xpath="/GFI-IZD-KI/ISD-KI_1000339/P1072674" xmlDataType="decimal"/>
    </xmlCellPr>
  </singleXmlCell>
  <singleXmlCell id="238" r="H57" connectionId="0">
    <xmlCellPr id="1" uniqueName="P1072675">
      <xmlPr mapId="3" xpath="/GFI-IZD-KI/ISD-KI_1000339/P1072675" xmlDataType="decimal"/>
    </xmlCellPr>
  </singleXmlCell>
  <singleXmlCell id="239" r="I57" connectionId="0">
    <xmlCellPr id="1" uniqueName="P1072676">
      <xmlPr mapId="3" xpath="/GFI-IZD-KI/ISD-KI_1000339/P1072676" xmlDataType="decimal"/>
    </xmlCellPr>
  </singleXmlCell>
  <singleXmlCell id="240" r="H58" connectionId="0">
    <xmlCellPr id="1" uniqueName="P1072677">
      <xmlPr mapId="3" xpath="/GFI-IZD-KI/ISD-KI_1000339/P1072677" xmlDataType="decimal"/>
    </xmlCellPr>
  </singleXmlCell>
  <singleXmlCell id="241" r="I58" connectionId="0">
    <xmlCellPr id="1" uniqueName="P1072678">
      <xmlPr mapId="3" xpath="/GFI-IZD-KI/ISD-KI_1000339/P1072678" xmlDataType="decimal"/>
    </xmlCellPr>
  </singleXmlCell>
  <singleXmlCell id="242" r="H59" connectionId="0">
    <xmlCellPr id="1" uniqueName="P1072679">
      <xmlPr mapId="3" xpath="/GFI-IZD-KI/ISD-KI_1000339/P1072679" xmlDataType="decimal"/>
    </xmlCellPr>
  </singleXmlCell>
  <singleXmlCell id="243" r="I59" connectionId="0">
    <xmlCellPr id="1" uniqueName="P1072680">
      <xmlPr mapId="3" xpath="/GFI-IZD-KI/ISD-KI_1000339/P1072680" xmlDataType="decimal"/>
    </xmlCellPr>
  </singleXmlCell>
  <singleXmlCell id="244" r="H60" connectionId="0">
    <xmlCellPr id="1" uniqueName="P1072681">
      <xmlPr mapId="3" xpath="/GFI-IZD-KI/ISD-KI_1000339/P1072681" xmlDataType="decimal"/>
    </xmlCellPr>
  </singleXmlCell>
  <singleXmlCell id="245" r="I60" connectionId="0">
    <xmlCellPr id="1" uniqueName="P1072682">
      <xmlPr mapId="3" xpath="/GFI-IZD-KI/ISD-KI_1000339/P1072682" xmlDataType="decimal"/>
    </xmlCellPr>
  </singleXmlCell>
  <singleXmlCell id="246" r="H61" connectionId="0">
    <xmlCellPr id="1" uniqueName="P1072683">
      <xmlPr mapId="3" xpath="/GFI-IZD-KI/ISD-KI_1000339/P1072683" xmlDataType="decimal"/>
    </xmlCellPr>
  </singleXmlCell>
  <singleXmlCell id="247" r="I61" connectionId="0">
    <xmlCellPr id="1" uniqueName="P1072684">
      <xmlPr mapId="3" xpath="/GFI-IZD-KI/ISD-KI_1000339/P1072684" xmlDataType="decimal"/>
    </xmlCellPr>
  </singleXmlCell>
  <singleXmlCell id="248" r="H62" connectionId="0">
    <xmlCellPr id="1" uniqueName="P1072685">
      <xmlPr mapId="3" xpath="/GFI-IZD-KI/ISD-KI_1000339/P1072685" xmlDataType="decimal"/>
    </xmlCellPr>
  </singleXmlCell>
  <singleXmlCell id="249" r="I62" connectionId="0">
    <xmlCellPr id="1" uniqueName="P1072686">
      <xmlPr mapId="3" xpath="/GFI-IZD-KI/ISD-KI_1000339/P1072686" xmlDataType="decimal"/>
    </xmlCellPr>
  </singleXmlCell>
  <singleXmlCell id="250" r="H63" connectionId="0">
    <xmlCellPr id="1" uniqueName="P1072687">
      <xmlPr mapId="3" xpath="/GFI-IZD-KI/ISD-KI_1000339/P1072687" xmlDataType="decimal"/>
    </xmlCellPr>
  </singleXmlCell>
  <singleXmlCell id="251" r="I63" connectionId="0">
    <xmlCellPr id="1" uniqueName="P1072688">
      <xmlPr mapId="3" xpath="/GFI-IZD-KI/ISD-KI_1000339/P1072688" xmlDataType="decimal"/>
    </xmlCellPr>
  </singleXmlCell>
  <singleXmlCell id="252" r="H64" connectionId="0">
    <xmlCellPr id="1" uniqueName="P1072689">
      <xmlPr mapId="3" xpath="/GFI-IZD-KI/ISD-KI_1000339/P1072689" xmlDataType="decimal"/>
    </xmlCellPr>
  </singleXmlCell>
  <singleXmlCell id="253" r="I64" connectionId="0">
    <xmlCellPr id="1" uniqueName="P1072690">
      <xmlPr mapId="3" xpath="/GFI-IZD-KI/ISD-KI_1000339/P1072690" xmlDataType="decimal"/>
    </xmlCellPr>
  </singleXmlCell>
  <singleXmlCell id="254" r="H65" connectionId="0">
    <xmlCellPr id="1" uniqueName="P1072691">
      <xmlPr mapId="3" xpath="/GFI-IZD-KI/ISD-KI_1000339/P1072691" xmlDataType="decimal"/>
    </xmlCellPr>
  </singleXmlCell>
  <singleXmlCell id="255" r="I65" connectionId="0">
    <xmlCellPr id="1" uniqueName="P1072692">
      <xmlPr mapId="3" xpath="/GFI-IZD-KI/ISD-KI_1000339/P1072692" xmlDataType="decimal"/>
    </xmlCellPr>
  </singleXmlCell>
  <singleXmlCell id="256" r="H66" connectionId="0">
    <xmlCellPr id="1" uniqueName="P1072693">
      <xmlPr mapId="3" xpath="/GFI-IZD-KI/ISD-KI_1000339/P1072693" xmlDataType="decimal"/>
    </xmlCellPr>
  </singleXmlCell>
  <singleXmlCell id="257" r="I66" connectionId="0">
    <xmlCellPr id="1" uniqueName="P1072694">
      <xmlPr mapId="3" xpath="/GFI-IZD-KI/ISD-KI_1000339/P1072694" xmlDataType="decimal"/>
    </xmlCellPr>
  </singleXmlCell>
  <singleXmlCell id="258" r="H67" connectionId="0">
    <xmlCellPr id="1" uniqueName="P1072695">
      <xmlPr mapId="3" xpath="/GFI-IZD-KI/ISD-KI_1000339/P1072695" xmlDataType="decimal"/>
    </xmlCellPr>
  </singleXmlCell>
  <singleXmlCell id="259" r="I67" connectionId="0">
    <xmlCellPr id="1" uniqueName="P1072696">
      <xmlPr mapId="3" xpath="/GFI-IZD-KI/ISD-KI_1000339/P1072696" xmlDataType="decimal"/>
    </xmlCellPr>
  </singleXmlCell>
  <singleXmlCell id="260" r="H68" connectionId="0">
    <xmlCellPr id="1" uniqueName="P1072697">
      <xmlPr mapId="3" xpath="/GFI-IZD-KI/ISD-KI_1000339/P1072697" xmlDataType="decimal"/>
    </xmlCellPr>
  </singleXmlCell>
  <singleXmlCell id="261" r="I68" connectionId="0">
    <xmlCellPr id="1" uniqueName="P1072698">
      <xmlPr mapId="3" xpath="/GFI-IZD-KI/ISD-KI_1000339/P1072698" xmlDataType="decimal"/>
    </xmlCellPr>
  </singleXmlCell>
  <singleXmlCell id="262" r="H69" connectionId="0">
    <xmlCellPr id="1" uniqueName="P1072699">
      <xmlPr mapId="3" xpath="/GFI-IZD-KI/ISD-KI_1000339/P1072699" xmlDataType="decimal"/>
    </xmlCellPr>
  </singleXmlCell>
  <singleXmlCell id="263" r="I69" connectionId="0">
    <xmlCellPr id="1" uniqueName="P1072700">
      <xmlPr mapId="3" xpath="/GFI-IZD-KI/ISD-KI_1000339/P1072700" xmlDataType="decimal"/>
    </xmlCellPr>
  </singleXmlCell>
  <singleXmlCell id="264" r="H70" connectionId="0">
    <xmlCellPr id="1" uniqueName="P1072701">
      <xmlPr mapId="3" xpath="/GFI-IZD-KI/ISD-KI_1000339/P1072701" xmlDataType="decimal"/>
    </xmlCellPr>
  </singleXmlCell>
  <singleXmlCell id="265" r="I70" connectionId="0">
    <xmlCellPr id="1" uniqueName="P1072702">
      <xmlPr mapId="3" xpath="/GFI-IZD-KI/ISD-KI_1000339/P1072702" xmlDataType="decimal"/>
    </xmlCellPr>
  </singleXmlCell>
</singleXmlCells>
</file>

<file path=xl/tables/tableSingleCells4.xml><?xml version="1.0" encoding="utf-8"?>
<singleXmlCells xmlns="http://schemas.openxmlformats.org/spreadsheetml/2006/main">
  <singleXmlCell id="266" r="H8" connectionId="0">
    <xmlCellPr id="1" uniqueName="P1071697">
      <xmlPr mapId="3" xpath="/GFI-IZD-KI/INT_1000337/P1071697" xmlDataType="decimal"/>
    </xmlCellPr>
  </singleXmlCell>
  <singleXmlCell id="267" r="I8" connectionId="0">
    <xmlCellPr id="1" uniqueName="P1071698">
      <xmlPr mapId="3" xpath="/GFI-IZD-KI/INT_1000337/P1071698" xmlDataType="decimal"/>
    </xmlCellPr>
  </singleXmlCell>
  <singleXmlCell id="268" r="H9" connectionId="0">
    <xmlCellPr id="1" uniqueName="P1071699">
      <xmlPr mapId="3" xpath="/GFI-IZD-KI/INT_1000337/P1071699" xmlDataType="decimal"/>
    </xmlCellPr>
  </singleXmlCell>
  <singleXmlCell id="269" r="I9" connectionId="0">
    <xmlCellPr id="1" uniqueName="P1071700">
      <xmlPr mapId="3" xpath="/GFI-IZD-KI/INT_1000337/P1071700" xmlDataType="decimal"/>
    </xmlCellPr>
  </singleXmlCell>
  <singleXmlCell id="270" r="H10" connectionId="0">
    <xmlCellPr id="1" uniqueName="P1071701">
      <xmlPr mapId="3" xpath="/GFI-IZD-KI/INT_1000337/P1071701" xmlDataType="decimal"/>
    </xmlCellPr>
  </singleXmlCell>
  <singleXmlCell id="271" r="I10" connectionId="0">
    <xmlCellPr id="1" uniqueName="P1071702">
      <xmlPr mapId="3" xpath="/GFI-IZD-KI/INT_1000337/P1071702" xmlDataType="decimal"/>
    </xmlCellPr>
  </singleXmlCell>
  <singleXmlCell id="272" r="H11" connectionId="0">
    <xmlCellPr id="1" uniqueName="P1071703">
      <xmlPr mapId="3" xpath="/GFI-IZD-KI/INT_1000337/P1071703" xmlDataType="decimal"/>
    </xmlCellPr>
  </singleXmlCell>
  <singleXmlCell id="273" r="I11" connectionId="0">
    <xmlCellPr id="1" uniqueName="P1071704">
      <xmlPr mapId="3" xpath="/GFI-IZD-KI/INT_1000337/P1071704" xmlDataType="decimal"/>
    </xmlCellPr>
  </singleXmlCell>
  <singleXmlCell id="274" r="H12" connectionId="0">
    <xmlCellPr id="1" uniqueName="P1071705">
      <xmlPr mapId="3" xpath="/GFI-IZD-KI/INT_1000337/P1071705" xmlDataType="decimal"/>
    </xmlCellPr>
  </singleXmlCell>
  <singleXmlCell id="275" r="I12" connectionId="0">
    <xmlCellPr id="1" uniqueName="P1071706">
      <xmlPr mapId="3" xpath="/GFI-IZD-KI/INT_1000337/P1071706" xmlDataType="decimal"/>
    </xmlCellPr>
  </singleXmlCell>
  <singleXmlCell id="276" r="H13" connectionId="0">
    <xmlCellPr id="1" uniqueName="P1071707">
      <xmlPr mapId="3" xpath="/GFI-IZD-KI/INT_1000337/P1071707" xmlDataType="decimal"/>
    </xmlCellPr>
  </singleXmlCell>
  <singleXmlCell id="277" r="I13" connectionId="0">
    <xmlCellPr id="1" uniqueName="P1071708">
      <xmlPr mapId="3" xpath="/GFI-IZD-KI/INT_1000337/P1071708" xmlDataType="decimal"/>
    </xmlCellPr>
  </singleXmlCell>
  <singleXmlCell id="278" r="H14" connectionId="0">
    <xmlCellPr id="1" uniqueName="P1071709">
      <xmlPr mapId="3" xpath="/GFI-IZD-KI/INT_1000337/P1071709" xmlDataType="decimal"/>
    </xmlCellPr>
  </singleXmlCell>
  <singleXmlCell id="279" r="I14" connectionId="0">
    <xmlCellPr id="1" uniqueName="P1071710">
      <xmlPr mapId="3" xpath="/GFI-IZD-KI/INT_1000337/P1071710" xmlDataType="decimal"/>
    </xmlCellPr>
  </singleXmlCell>
  <singleXmlCell id="280" r="H15" connectionId="0">
    <xmlCellPr id="1" uniqueName="P1071711">
      <xmlPr mapId="3" xpath="/GFI-IZD-KI/INT_1000337/P1071711" xmlDataType="decimal"/>
    </xmlCellPr>
  </singleXmlCell>
  <singleXmlCell id="281" r="I15" connectionId="0">
    <xmlCellPr id="1" uniqueName="P1071712">
      <xmlPr mapId="3" xpath="/GFI-IZD-KI/INT_1000337/P1071712" xmlDataType="decimal"/>
    </xmlCellPr>
  </singleXmlCell>
  <singleXmlCell id="282" r="H17" connectionId="0">
    <xmlCellPr id="1" uniqueName="P1071713">
      <xmlPr mapId="3" xpath="/GFI-IZD-KI/INT_1000337/P1071713" xmlDataType="decimal"/>
    </xmlCellPr>
  </singleXmlCell>
  <singleXmlCell id="283" r="I17" connectionId="0">
    <xmlCellPr id="1" uniqueName="P1071714">
      <xmlPr mapId="3" xpath="/GFI-IZD-KI/INT_1000337/P1071714" xmlDataType="decimal"/>
    </xmlCellPr>
  </singleXmlCell>
  <singleXmlCell id="287" r="H19" connectionId="0">
    <xmlCellPr id="1" uniqueName="P1071715">
      <xmlPr mapId="3" xpath="/GFI-IZD-KI/INT_1000337/P1071715" xmlDataType="decimal"/>
    </xmlCellPr>
  </singleXmlCell>
  <singleXmlCell id="288" r="I19" connectionId="0">
    <xmlCellPr id="1" uniqueName="P1071716">
      <xmlPr mapId="3" xpath="/GFI-IZD-KI/INT_1000337/P1071716" xmlDataType="decimal"/>
    </xmlCellPr>
  </singleXmlCell>
  <singleXmlCell id="289" r="H20" connectionId="0">
    <xmlCellPr id="1" uniqueName="P1071717">
      <xmlPr mapId="3" xpath="/GFI-IZD-KI/INT_1000337/P1071717" xmlDataType="decimal"/>
    </xmlCellPr>
  </singleXmlCell>
  <singleXmlCell id="290" r="I20" connectionId="0">
    <xmlCellPr id="1" uniqueName="P1071718">
      <xmlPr mapId="3" xpath="/GFI-IZD-KI/INT_1000337/P1071718" xmlDataType="decimal"/>
    </xmlCellPr>
  </singleXmlCell>
  <singleXmlCell id="291" r="H21" connectionId="0">
    <xmlCellPr id="1" uniqueName="P1071719">
      <xmlPr mapId="3" xpath="/GFI-IZD-KI/INT_1000337/P1071719" xmlDataType="decimal"/>
    </xmlCellPr>
  </singleXmlCell>
  <singleXmlCell id="292" r="I21" connectionId="0">
    <xmlCellPr id="1" uniqueName="P1071720">
      <xmlPr mapId="3" xpath="/GFI-IZD-KI/INT_1000337/P1071720" xmlDataType="decimal"/>
    </xmlCellPr>
  </singleXmlCell>
  <singleXmlCell id="293" r="H22" connectionId="0">
    <xmlCellPr id="1" uniqueName="P1071721">
      <xmlPr mapId="3" xpath="/GFI-IZD-KI/INT_1000337/P1071721" xmlDataType="decimal"/>
    </xmlCellPr>
  </singleXmlCell>
  <singleXmlCell id="294" r="I22" connectionId="0">
    <xmlCellPr id="1" uniqueName="P1071722">
      <xmlPr mapId="3" xpath="/GFI-IZD-KI/INT_1000337/P1071722" xmlDataType="decimal"/>
    </xmlCellPr>
  </singleXmlCell>
  <singleXmlCell id="295" r="H23" connectionId="0">
    <xmlCellPr id="1" uniqueName="P1071723">
      <xmlPr mapId="3" xpath="/GFI-IZD-KI/INT_1000337/P1071723" xmlDataType="decimal"/>
    </xmlCellPr>
  </singleXmlCell>
  <singleXmlCell id="296" r="I23" connectionId="0">
    <xmlCellPr id="1" uniqueName="P1071724">
      <xmlPr mapId="3" xpath="/GFI-IZD-KI/INT_1000337/P1071724" xmlDataType="decimal"/>
    </xmlCellPr>
  </singleXmlCell>
  <singleXmlCell id="297" r="H25" connectionId="0">
    <xmlCellPr id="1" uniqueName="P1071725">
      <xmlPr mapId="3" xpath="/GFI-IZD-KI/INT_1000337/P1071725" xmlDataType="decimal"/>
    </xmlCellPr>
  </singleXmlCell>
  <singleXmlCell id="298" r="I25" connectionId="0">
    <xmlCellPr id="1" uniqueName="P1071726">
      <xmlPr mapId="3" xpath="/GFI-IZD-KI/INT_1000337/P1071726" xmlDataType="decimal"/>
    </xmlCellPr>
  </singleXmlCell>
  <singleXmlCell id="299" r="H26" connectionId="0">
    <xmlCellPr id="1" uniqueName="P1071727">
      <xmlPr mapId="3" xpath="/GFI-IZD-KI/INT_1000337/P1071727" xmlDataType="decimal"/>
    </xmlCellPr>
  </singleXmlCell>
  <singleXmlCell id="300" r="I26" connectionId="0">
    <xmlCellPr id="1" uniqueName="P1071728">
      <xmlPr mapId="3" xpath="/GFI-IZD-KI/INT_1000337/P1071728" xmlDataType="decimal"/>
    </xmlCellPr>
  </singleXmlCell>
  <singleXmlCell id="301" r="H27" connectionId="0">
    <xmlCellPr id="1" uniqueName="P1071729">
      <xmlPr mapId="3" xpath="/GFI-IZD-KI/INT_1000337/P1071729" xmlDataType="decimal"/>
    </xmlCellPr>
  </singleXmlCell>
  <singleXmlCell id="302" r="I27" connectionId="0">
    <xmlCellPr id="1" uniqueName="P1071730">
      <xmlPr mapId="3" xpath="/GFI-IZD-KI/INT_1000337/P1071730" xmlDataType="decimal"/>
    </xmlCellPr>
  </singleXmlCell>
  <singleXmlCell id="303" r="H28" connectionId="0">
    <xmlCellPr id="1" uniqueName="P1071731">
      <xmlPr mapId="3" xpath="/GFI-IZD-KI/INT_1000337/P1071731" xmlDataType="decimal"/>
    </xmlCellPr>
  </singleXmlCell>
  <singleXmlCell id="304" r="I28" connectionId="0">
    <xmlCellPr id="1" uniqueName="P1071732">
      <xmlPr mapId="3" xpath="/GFI-IZD-KI/INT_1000337/P1071732" xmlDataType="decimal"/>
    </xmlCellPr>
  </singleXmlCell>
  <singleXmlCell id="305" r="H29" connectionId="0">
    <xmlCellPr id="1" uniqueName="P1071733">
      <xmlPr mapId="3" xpath="/GFI-IZD-KI/INT_1000337/P1071733" xmlDataType="decimal"/>
    </xmlCellPr>
  </singleXmlCell>
  <singleXmlCell id="306" r="I29" connectionId="0">
    <xmlCellPr id="1" uniqueName="P1071734">
      <xmlPr mapId="3" xpath="/GFI-IZD-KI/INT_1000337/P1071734" xmlDataType="decimal"/>
    </xmlCellPr>
  </singleXmlCell>
  <singleXmlCell id="307" r="H30" connectionId="0">
    <xmlCellPr id="1" uniqueName="P1071735">
      <xmlPr mapId="3" xpath="/GFI-IZD-KI/INT_1000337/P1071735" xmlDataType="decimal"/>
    </xmlCellPr>
  </singleXmlCell>
  <singleXmlCell id="308" r="I30" connectionId="0">
    <xmlCellPr id="1" uniqueName="P1071736">
      <xmlPr mapId="3" xpath="/GFI-IZD-KI/INT_1000337/P1071736" xmlDataType="decimal"/>
    </xmlCellPr>
  </singleXmlCell>
  <singleXmlCell id="309" r="H31" connectionId="0">
    <xmlCellPr id="1" uniqueName="P1071737">
      <xmlPr mapId="3" xpath="/GFI-IZD-KI/INT_1000337/P1071737" xmlDataType="decimal"/>
    </xmlCellPr>
  </singleXmlCell>
  <singleXmlCell id="310" r="I31" connectionId="0">
    <xmlCellPr id="1" uniqueName="P1071738">
      <xmlPr mapId="3" xpath="/GFI-IZD-KI/INT_1000337/P1071738" xmlDataType="decimal"/>
    </xmlCellPr>
  </singleXmlCell>
  <singleXmlCell id="311" r="H32" connectionId="0">
    <xmlCellPr id="1" uniqueName="P1071739">
      <xmlPr mapId="3" xpath="/GFI-IZD-KI/INT_1000337/P1071739" xmlDataType="decimal"/>
    </xmlCellPr>
  </singleXmlCell>
  <singleXmlCell id="312" r="I32" connectionId="0">
    <xmlCellPr id="1" uniqueName="P1071740">
      <xmlPr mapId="3" xpath="/GFI-IZD-KI/INT_1000337/P1071740" xmlDataType="decimal"/>
    </xmlCellPr>
  </singleXmlCell>
  <singleXmlCell id="313" r="H33" connectionId="0">
    <xmlCellPr id="1" uniqueName="P1071741">
      <xmlPr mapId="3" xpath="/GFI-IZD-KI/INT_1000337/P1071741" xmlDataType="decimal"/>
    </xmlCellPr>
  </singleXmlCell>
  <singleXmlCell id="314" r="I33" connectionId="0">
    <xmlCellPr id="1" uniqueName="P1071742">
      <xmlPr mapId="3" xpath="/GFI-IZD-KI/INT_1000337/P1071742" xmlDataType="decimal"/>
    </xmlCellPr>
  </singleXmlCell>
  <singleXmlCell id="315" r="H34" connectionId="0">
    <xmlCellPr id="1" uniqueName="P1071743">
      <xmlPr mapId="3" xpath="/GFI-IZD-KI/INT_1000337/P1071743" xmlDataType="decimal"/>
    </xmlCellPr>
  </singleXmlCell>
  <singleXmlCell id="316" r="I34" connectionId="0">
    <xmlCellPr id="1" uniqueName="P1071744">
      <xmlPr mapId="3" xpath="/GFI-IZD-KI/INT_1000337/P1071744" xmlDataType="decimal"/>
    </xmlCellPr>
  </singleXmlCell>
  <singleXmlCell id="317" r="H35" connectionId="0">
    <xmlCellPr id="1" uniqueName="P1071745">
      <xmlPr mapId="3" xpath="/GFI-IZD-KI/INT_1000337/P1071745" xmlDataType="decimal"/>
    </xmlCellPr>
  </singleXmlCell>
  <singleXmlCell id="318" r="I35" connectionId="0">
    <xmlCellPr id="1" uniqueName="P1071746">
      <xmlPr mapId="3" xpath="/GFI-IZD-KI/INT_1000337/P1071746" xmlDataType="decimal"/>
    </xmlCellPr>
  </singleXmlCell>
  <singleXmlCell id="319" r="H36" connectionId="0">
    <xmlCellPr id="1" uniqueName="P1071747">
      <xmlPr mapId="3" xpath="/GFI-IZD-KI/INT_1000337/P1071747" xmlDataType="decimal"/>
    </xmlCellPr>
  </singleXmlCell>
  <singleXmlCell id="320" r="I36" connectionId="0">
    <xmlCellPr id="1" uniqueName="P1071748">
      <xmlPr mapId="3" xpath="/GFI-IZD-KI/INT_1000337/P1071748" xmlDataType="decimal"/>
    </xmlCellPr>
  </singleXmlCell>
  <singleXmlCell id="321" r="H37" connectionId="0">
    <xmlCellPr id="1" uniqueName="P1071749">
      <xmlPr mapId="3" xpath="/GFI-IZD-KI/INT_1000337/P1071749" xmlDataType="decimal"/>
    </xmlCellPr>
  </singleXmlCell>
  <singleXmlCell id="322" r="I37" connectionId="0">
    <xmlCellPr id="1" uniqueName="P1071750">
      <xmlPr mapId="3" xpath="/GFI-IZD-KI/INT_1000337/P1071750" xmlDataType="decimal"/>
    </xmlCellPr>
  </singleXmlCell>
  <singleXmlCell id="323" r="H38" connectionId="0">
    <xmlCellPr id="1" uniqueName="P1071751">
      <xmlPr mapId="3" xpath="/GFI-IZD-KI/INT_1000337/P1071751" xmlDataType="decimal"/>
    </xmlCellPr>
  </singleXmlCell>
  <singleXmlCell id="324" r="I38" connectionId="0">
    <xmlCellPr id="1" uniqueName="P1071752">
      <xmlPr mapId="3" xpath="/GFI-IZD-KI/INT_1000337/P1071752" xmlDataType="decimal"/>
    </xmlCellPr>
  </singleXmlCell>
  <singleXmlCell id="325" r="H39" connectionId="0">
    <xmlCellPr id="1" uniqueName="P1071753">
      <xmlPr mapId="3" xpath="/GFI-IZD-KI/INT_1000337/P1071753" xmlDataType="decimal"/>
    </xmlCellPr>
  </singleXmlCell>
  <singleXmlCell id="326" r="I39" connectionId="0">
    <xmlCellPr id="1" uniqueName="P1071754">
      <xmlPr mapId="3" xpath="/GFI-IZD-KI/INT_1000337/P1071754" xmlDataType="decimal"/>
    </xmlCellPr>
  </singleXmlCell>
  <singleXmlCell id="327" r="H40" connectionId="0">
    <xmlCellPr id="1" uniqueName="P1071755">
      <xmlPr mapId="3" xpath="/GFI-IZD-KI/INT_1000337/P1071755" xmlDataType="decimal"/>
    </xmlCellPr>
  </singleXmlCell>
  <singleXmlCell id="328" r="I40" connectionId="0">
    <xmlCellPr id="1" uniqueName="P1071756">
      <xmlPr mapId="3" xpath="/GFI-IZD-KI/INT_1000337/P1071756" xmlDataType="decimal"/>
    </xmlCellPr>
  </singleXmlCell>
  <singleXmlCell id="329" r="H41" connectionId="0">
    <xmlCellPr id="1" uniqueName="P1071757">
      <xmlPr mapId="3" xpath="/GFI-IZD-KI/INT_1000337/P1071757" xmlDataType="decimal"/>
    </xmlCellPr>
  </singleXmlCell>
  <singleXmlCell id="330" r="I41" connectionId="0">
    <xmlCellPr id="1" uniqueName="P1071758">
      <xmlPr mapId="3" xpath="/GFI-IZD-KI/INT_1000337/P1071758" xmlDataType="decimal"/>
    </xmlCellPr>
  </singleXmlCell>
  <singleXmlCell id="331" r="H42" connectionId="0">
    <xmlCellPr id="1" uniqueName="P1071759">
      <xmlPr mapId="3" xpath="/GFI-IZD-KI/INT_1000337/P1071759" xmlDataType="decimal"/>
    </xmlCellPr>
  </singleXmlCell>
  <singleXmlCell id="332" r="I42" connectionId="0">
    <xmlCellPr id="1" uniqueName="P1071760">
      <xmlPr mapId="3" xpath="/GFI-IZD-KI/INT_1000337/P1071760" xmlDataType="decimal"/>
    </xmlCellPr>
  </singleXmlCell>
  <singleXmlCell id="333" r="H43" connectionId="0">
    <xmlCellPr id="1" uniqueName="P1071761">
      <xmlPr mapId="3" xpath="/GFI-IZD-KI/INT_1000337/P1071761" xmlDataType="decimal"/>
    </xmlCellPr>
  </singleXmlCell>
  <singleXmlCell id="334" r="I43" connectionId="0">
    <xmlCellPr id="1" uniqueName="P1071762">
      <xmlPr mapId="3" xpath="/GFI-IZD-KI/INT_1000337/P1071762" xmlDataType="decimal"/>
    </xmlCellPr>
  </singleXmlCell>
  <singleXmlCell id="335" r="H44" connectionId="0">
    <xmlCellPr id="1" uniqueName="P1071763">
      <xmlPr mapId="3" xpath="/GFI-IZD-KI/INT_1000337/P1071763" xmlDataType="decimal"/>
    </xmlCellPr>
  </singleXmlCell>
  <singleXmlCell id="336" r="I44" connectionId="0">
    <xmlCellPr id="1" uniqueName="P1071764">
      <xmlPr mapId="3" xpath="/GFI-IZD-KI/INT_1000337/P1071764" xmlDataType="decimal"/>
    </xmlCellPr>
  </singleXmlCell>
  <singleXmlCell id="337" r="H46" connectionId="0">
    <xmlCellPr id="1" uniqueName="P1071765">
      <xmlPr mapId="3" xpath="/GFI-IZD-KI/INT_1000337/P1071765" xmlDataType="decimal"/>
    </xmlCellPr>
  </singleXmlCell>
  <singleXmlCell id="338" r="I46" connectionId="0">
    <xmlCellPr id="1" uniqueName="P1071766">
      <xmlPr mapId="3" xpath="/GFI-IZD-KI/INT_1000337/P1071766" xmlDataType="decimal"/>
    </xmlCellPr>
  </singleXmlCell>
  <singleXmlCell id="339" r="H47" connectionId="0">
    <xmlCellPr id="1" uniqueName="P1071767">
      <xmlPr mapId="3" xpath="/GFI-IZD-KI/INT_1000337/P1071767" xmlDataType="decimal"/>
    </xmlCellPr>
  </singleXmlCell>
  <singleXmlCell id="340" r="I47" connectionId="0">
    <xmlCellPr id="1" uniqueName="P1071768">
      <xmlPr mapId="3" xpath="/GFI-IZD-KI/INT_1000337/P1071768" xmlDataType="decimal"/>
    </xmlCellPr>
  </singleXmlCell>
  <singleXmlCell id="341" r="H48" connectionId="0">
    <xmlCellPr id="1" uniqueName="P1071769">
      <xmlPr mapId="3" xpath="/GFI-IZD-KI/INT_1000337/P1071769" xmlDataType="decimal"/>
    </xmlCellPr>
  </singleXmlCell>
  <singleXmlCell id="342" r="I48" connectionId="0">
    <xmlCellPr id="1" uniqueName="P1071770">
      <xmlPr mapId="3" xpath="/GFI-IZD-KI/INT_1000337/P1071770" xmlDataType="decimal"/>
    </xmlCellPr>
  </singleXmlCell>
  <singleXmlCell id="343" r="H49" connectionId="0">
    <xmlCellPr id="1" uniqueName="P1071771">
      <xmlPr mapId="3" xpath="/GFI-IZD-KI/INT_1000337/P1071771" xmlDataType="decimal"/>
    </xmlCellPr>
  </singleXmlCell>
  <singleXmlCell id="344" r="I49" connectionId="0">
    <xmlCellPr id="1" uniqueName="P1071772">
      <xmlPr mapId="3" xpath="/GFI-IZD-KI/INT_1000337/P1071772" xmlDataType="decimal"/>
    </xmlCellPr>
  </singleXmlCell>
  <singleXmlCell id="345" r="H50" connectionId="0">
    <xmlCellPr id="1" uniqueName="P1071773">
      <xmlPr mapId="3" xpath="/GFI-IZD-KI/INT_1000337/P1071773" xmlDataType="decimal"/>
    </xmlCellPr>
  </singleXmlCell>
  <singleXmlCell id="346" r="I50" connectionId="0">
    <xmlCellPr id="1" uniqueName="P1071774">
      <xmlPr mapId="3" xpath="/GFI-IZD-KI/INT_1000337/P1071774" xmlDataType="decimal"/>
    </xmlCellPr>
  </singleXmlCell>
  <singleXmlCell id="347" r="H51" connectionId="0">
    <xmlCellPr id="1" uniqueName="P1071775">
      <xmlPr mapId="3" xpath="/GFI-IZD-KI/INT_1000337/P1071775" xmlDataType="decimal"/>
    </xmlCellPr>
  </singleXmlCell>
  <singleXmlCell id="348" r="I51" connectionId="0">
    <xmlCellPr id="1" uniqueName="P1071776">
      <xmlPr mapId="3" xpath="/GFI-IZD-KI/INT_1000337/P1071776" xmlDataType="decimal"/>
    </xmlCellPr>
  </singleXmlCell>
  <singleXmlCell id="349" r="H53" connectionId="0">
    <xmlCellPr id="1" uniqueName="P1071777">
      <xmlPr mapId="3" xpath="/GFI-IZD-KI/INT_1000337/P1071777" xmlDataType="decimal"/>
    </xmlCellPr>
  </singleXmlCell>
  <singleXmlCell id="350" r="I53" connectionId="0">
    <xmlCellPr id="1" uniqueName="P1071778">
      <xmlPr mapId="3" xpath="/GFI-IZD-KI/INT_1000337/P1071778" xmlDataType="decimal"/>
    </xmlCellPr>
  </singleXmlCell>
  <singleXmlCell id="351" r="H54" connectionId="0">
    <xmlCellPr id="1" uniqueName="P1071779">
      <xmlPr mapId="3" xpath="/GFI-IZD-KI/INT_1000337/P1071779" xmlDataType="decimal"/>
    </xmlCellPr>
  </singleXmlCell>
  <singleXmlCell id="352" r="I54" connectionId="0">
    <xmlCellPr id="1" uniqueName="P1071780">
      <xmlPr mapId="3" xpath="/GFI-IZD-KI/INT_1000337/P1071780" xmlDataType="decimal"/>
    </xmlCellPr>
  </singleXmlCell>
  <singleXmlCell id="353" r="H55" connectionId="0">
    <xmlCellPr id="1" uniqueName="P1071781">
      <xmlPr mapId="3" xpath="/GFI-IZD-KI/INT_1000337/P1071781" xmlDataType="decimal"/>
    </xmlCellPr>
  </singleXmlCell>
  <singleXmlCell id="354" r="I55" connectionId="0">
    <xmlCellPr id="1" uniqueName="P1071782">
      <xmlPr mapId="3" xpath="/GFI-IZD-KI/INT_1000337/P1071782" xmlDataType="decimal"/>
    </xmlCellPr>
  </singleXmlCell>
  <singleXmlCell id="355" r="H56" connectionId="0">
    <xmlCellPr id="1" uniqueName="P1071783">
      <xmlPr mapId="3" xpath="/GFI-IZD-KI/INT_1000337/P1071783" xmlDataType="decimal"/>
    </xmlCellPr>
  </singleXmlCell>
  <singleXmlCell id="356" r="I56" connectionId="0">
    <xmlCellPr id="1" uniqueName="P1071784">
      <xmlPr mapId="3" xpath="/GFI-IZD-KI/INT_1000337/P1071784" xmlDataType="decimal"/>
    </xmlCellPr>
  </singleXmlCell>
  <singleXmlCell id="357" r="H57" connectionId="0">
    <xmlCellPr id="1" uniqueName="P1071785">
      <xmlPr mapId="3" xpath="/GFI-IZD-KI/INT_1000337/P1071785" xmlDataType="decimal"/>
    </xmlCellPr>
  </singleXmlCell>
  <singleXmlCell id="358" r="I57" connectionId="0">
    <xmlCellPr id="1" uniqueName="P1071786">
      <xmlPr mapId="3" xpath="/GFI-IZD-KI/INT_1000337/P1071786" xmlDataType="decimal"/>
    </xmlCellPr>
  </singleXmlCell>
  <singleXmlCell id="359" r="H58" connectionId="0">
    <xmlCellPr id="1" uniqueName="P1071787">
      <xmlPr mapId="3" xpath="/GFI-IZD-KI/INT_1000337/P1071787" xmlDataType="decimal"/>
    </xmlCellPr>
  </singleXmlCell>
  <singleXmlCell id="360" r="I58" connectionId="0">
    <xmlCellPr id="1" uniqueName="P1071788">
      <xmlPr mapId="3" xpath="/GFI-IZD-KI/INT_1000337/P1071788" xmlDataType="decimal"/>
    </xmlCellPr>
  </singleXmlCell>
  <singleXmlCell id="361" r="H59" connectionId="0">
    <xmlCellPr id="1" uniqueName="P1071789">
      <xmlPr mapId="3" xpath="/GFI-IZD-KI/INT_1000337/P1071789" xmlDataType="decimal"/>
    </xmlCellPr>
  </singleXmlCell>
  <singleXmlCell id="362" r="I59" connectionId="0">
    <xmlCellPr id="1" uniqueName="P1071790">
      <xmlPr mapId="3" xpath="/GFI-IZD-KI/INT_1000337/P1071790" xmlDataType="decimal"/>
    </xmlCellPr>
  </singleXmlCell>
  <singleXmlCell id="363" r="H60" connectionId="0">
    <xmlCellPr id="1" uniqueName="P1071791">
      <xmlPr mapId="3" xpath="/GFI-IZD-KI/INT_1000337/P1071791" xmlDataType="decimal"/>
    </xmlCellPr>
  </singleXmlCell>
  <singleXmlCell id="364" r="I60" connectionId="0">
    <xmlCellPr id="1" uniqueName="P1071792">
      <xmlPr mapId="3" xpath="/GFI-IZD-KI/INT_1000337/P1071792" xmlDataType="decimal"/>
    </xmlCellPr>
  </singleXmlCell>
  <singleXmlCell id="365" r="H61" connectionId="0">
    <xmlCellPr id="1" uniqueName="P1071793">
      <xmlPr mapId="3" xpath="/GFI-IZD-KI/INT_1000337/P1071793" xmlDataType="decimal"/>
    </xmlCellPr>
  </singleXmlCell>
  <singleXmlCell id="366" r="I61" connectionId="0">
    <xmlCellPr id="1" uniqueName="P1071794">
      <xmlPr mapId="3" xpath="/GFI-IZD-KI/INT_1000337/P1071794" xmlDataType="decimal"/>
    </xmlCellPr>
  </singleXmlCell>
  <singleXmlCell id="367" r="H62" connectionId="0">
    <xmlCellPr id="1" uniqueName="P1071795">
      <xmlPr mapId="3" xpath="/GFI-IZD-KI/INT_1000337/P1071795" xmlDataType="decimal"/>
    </xmlCellPr>
  </singleXmlCell>
  <singleXmlCell id="368" r="I62" connectionId="0">
    <xmlCellPr id="1" uniqueName="P1071796">
      <xmlPr mapId="3" xpath="/GFI-IZD-KI/INT_1000337/P1071796" xmlDataType="decimal"/>
    </xmlCellPr>
  </singleXmlCell>
  <singleXmlCell id="369" r="H63" connectionId="0">
    <xmlCellPr id="1" uniqueName="P1071797">
      <xmlPr mapId="3" xpath="/GFI-IZD-KI/INT_1000337/P1071797" xmlDataType="decimal"/>
    </xmlCellPr>
  </singleXmlCell>
  <singleXmlCell id="370" r="I63" connectionId="0">
    <xmlCellPr id="1" uniqueName="P1071798">
      <xmlPr mapId="3" xpath="/GFI-IZD-KI/INT_1000337/P1071798" xmlDataType="decimal"/>
    </xmlCellPr>
  </singleXmlCell>
</singleXmlCells>
</file>

<file path=xl/tables/tableSingleCells5.xml><?xml version="1.0" encoding="utf-8"?>
<singleXmlCells xmlns="http://schemas.openxmlformats.org/spreadsheetml/2006/main">
  <singleXmlCell id="371" r="E6" connectionId="0">
    <xmlCellPr id="1" uniqueName="P1071799">
      <xmlPr mapId="3" xpath="/GFI-IZD-KI/IPK-KI_1000338/P1071799" xmlDataType="decimal"/>
    </xmlCellPr>
  </singleXmlCell>
  <singleXmlCell id="372" r="F6" connectionId="0">
    <xmlCellPr id="1" uniqueName="P1071800">
      <xmlPr mapId="3" xpath="/GFI-IZD-KI/IPK-KI_1000338/P1071800" xmlDataType="decimal"/>
    </xmlCellPr>
  </singleXmlCell>
  <singleXmlCell id="373" r="G6" connectionId="0">
    <xmlCellPr id="1" uniqueName="P1071801">
      <xmlPr mapId="3" xpath="/GFI-IZD-KI/IPK-KI_1000338/P1071801" xmlDataType="decimal"/>
    </xmlCellPr>
  </singleXmlCell>
  <singleXmlCell id="374" r="H6" connectionId="0">
    <xmlCellPr id="1" uniqueName="P1071802">
      <xmlPr mapId="3" xpath="/GFI-IZD-KI/IPK-KI_1000338/P1071802" xmlDataType="decimal"/>
    </xmlCellPr>
  </singleXmlCell>
  <singleXmlCell id="375" r="I6" connectionId="0">
    <xmlCellPr id="1" uniqueName="P1071803">
      <xmlPr mapId="3" xpath="/GFI-IZD-KI/IPK-KI_1000338/P1071803" xmlDataType="decimal"/>
    </xmlCellPr>
  </singleXmlCell>
  <singleXmlCell id="376" r="J6" connectionId="0">
    <xmlCellPr id="1" uniqueName="P1071804">
      <xmlPr mapId="3" xpath="/GFI-IZD-KI/IPK-KI_1000338/P1071804" xmlDataType="decimal"/>
    </xmlCellPr>
  </singleXmlCell>
  <singleXmlCell id="377" r="K6" connectionId="0">
    <xmlCellPr id="1" uniqueName="P1071805">
      <xmlPr mapId="3" xpath="/GFI-IZD-KI/IPK-KI_1000338/P1071805" xmlDataType="decimal"/>
    </xmlCellPr>
  </singleXmlCell>
  <singleXmlCell id="378" r="L6" connectionId="0">
    <xmlCellPr id="1" uniqueName="P1071806">
      <xmlPr mapId="3" xpath="/GFI-IZD-KI/IPK-KI_1000338/P1071806" xmlDataType="decimal"/>
    </xmlCellPr>
  </singleXmlCell>
  <singleXmlCell id="379" r="M6" connectionId="0">
    <xmlCellPr id="1" uniqueName="P1071807">
      <xmlPr mapId="3" xpath="/GFI-IZD-KI/IPK-KI_1000338/P1071807" xmlDataType="decimal"/>
    </xmlCellPr>
  </singleXmlCell>
  <singleXmlCell id="380" r="N6" connectionId="0">
    <xmlCellPr id="1" uniqueName="P1071808">
      <xmlPr mapId="3" xpath="/GFI-IZD-KI/IPK-KI_1000338/P1071808" xmlDataType="decimal"/>
    </xmlCellPr>
  </singleXmlCell>
  <singleXmlCell id="381" r="O6" connectionId="0">
    <xmlCellPr id="1" uniqueName="P1071809">
      <xmlPr mapId="3" xpath="/GFI-IZD-KI/IPK-KI_1000338/P1071809" xmlDataType="decimal"/>
    </xmlCellPr>
  </singleXmlCell>
  <singleXmlCell id="382" r="P6" connectionId="0">
    <xmlCellPr id="1" uniqueName="P1071810">
      <xmlPr mapId="3" xpath="/GFI-IZD-KI/IPK-KI_1000338/P1071810" xmlDataType="decimal"/>
    </xmlCellPr>
  </singleXmlCell>
  <singleXmlCell id="383" r="Q6" connectionId="0">
    <xmlCellPr id="1" uniqueName="P1071811">
      <xmlPr mapId="3" xpath="/GFI-IZD-KI/IPK-KI_1000338/P1071811" xmlDataType="decimal"/>
    </xmlCellPr>
  </singleXmlCell>
  <singleXmlCell id="384" r="R6" connectionId="0">
    <xmlCellPr id="1" uniqueName="P1071812">
      <xmlPr mapId="3" xpath="/GFI-IZD-KI/IPK-KI_1000338/P1071812" xmlDataType="decimal"/>
    </xmlCellPr>
  </singleXmlCell>
  <singleXmlCell id="385" r="E7" connectionId="0">
    <xmlCellPr id="1" uniqueName="P1071813">
      <xmlPr mapId="3" xpath="/GFI-IZD-KI/IPK-KI_1000338/P1071813" xmlDataType="decimal"/>
    </xmlCellPr>
  </singleXmlCell>
  <singleXmlCell id="386" r="F7" connectionId="0">
    <xmlCellPr id="1" uniqueName="P1071814">
      <xmlPr mapId="3" xpath="/GFI-IZD-KI/IPK-KI_1000338/P1071814" xmlDataType="decimal"/>
    </xmlCellPr>
  </singleXmlCell>
  <singleXmlCell id="387" r="G7" connectionId="0">
    <xmlCellPr id="1" uniqueName="P1071815">
      <xmlPr mapId="3" xpath="/GFI-IZD-KI/IPK-KI_1000338/P1071815" xmlDataType="decimal"/>
    </xmlCellPr>
  </singleXmlCell>
  <singleXmlCell id="388" r="H7" connectionId="0">
    <xmlCellPr id="1" uniqueName="P1071816">
      <xmlPr mapId="3" xpath="/GFI-IZD-KI/IPK-KI_1000338/P1071816" xmlDataType="decimal"/>
    </xmlCellPr>
  </singleXmlCell>
  <singleXmlCell id="389" r="I7" connectionId="0">
    <xmlCellPr id="1" uniqueName="P1071817">
      <xmlPr mapId="3" xpath="/GFI-IZD-KI/IPK-KI_1000338/P1071817" xmlDataType="decimal"/>
    </xmlCellPr>
  </singleXmlCell>
  <singleXmlCell id="390" r="J7" connectionId="0">
    <xmlCellPr id="1" uniqueName="P1071818">
      <xmlPr mapId="3" xpath="/GFI-IZD-KI/IPK-KI_1000338/P1071818" xmlDataType="decimal"/>
    </xmlCellPr>
  </singleXmlCell>
  <singleXmlCell id="391" r="K7" connectionId="0">
    <xmlCellPr id="1" uniqueName="P1071819">
      <xmlPr mapId="3" xpath="/GFI-IZD-KI/IPK-KI_1000338/P1071819" xmlDataType="decimal"/>
    </xmlCellPr>
  </singleXmlCell>
  <singleXmlCell id="392" r="L7" connectionId="0">
    <xmlCellPr id="1" uniqueName="P1071820">
      <xmlPr mapId="3" xpath="/GFI-IZD-KI/IPK-KI_1000338/P1071820" xmlDataType="decimal"/>
    </xmlCellPr>
  </singleXmlCell>
  <singleXmlCell id="393" r="M7" connectionId="0">
    <xmlCellPr id="1" uniqueName="P1071821">
      <xmlPr mapId="3" xpath="/GFI-IZD-KI/IPK-KI_1000338/P1071821" xmlDataType="decimal"/>
    </xmlCellPr>
  </singleXmlCell>
  <singleXmlCell id="394" r="N7" connectionId="0">
    <xmlCellPr id="1" uniqueName="P1071822">
      <xmlPr mapId="3" xpath="/GFI-IZD-KI/IPK-KI_1000338/P1071822" xmlDataType="decimal"/>
    </xmlCellPr>
  </singleXmlCell>
  <singleXmlCell id="395" r="O7" connectionId="0">
    <xmlCellPr id="1" uniqueName="P1071823">
      <xmlPr mapId="3" xpath="/GFI-IZD-KI/IPK-KI_1000338/P1071823" xmlDataType="decimal"/>
    </xmlCellPr>
  </singleXmlCell>
  <singleXmlCell id="396" r="P7" connectionId="0">
    <xmlCellPr id="1" uniqueName="P1071824">
      <xmlPr mapId="3" xpath="/GFI-IZD-KI/IPK-KI_1000338/P1071824" xmlDataType="decimal"/>
    </xmlCellPr>
  </singleXmlCell>
  <singleXmlCell id="397" r="Q7" connectionId="0">
    <xmlCellPr id="1" uniqueName="P1071825">
      <xmlPr mapId="3" xpath="/GFI-IZD-KI/IPK-KI_1000338/P1071825" xmlDataType="decimal"/>
    </xmlCellPr>
  </singleXmlCell>
  <singleXmlCell id="398" r="R7" connectionId="0">
    <xmlCellPr id="1" uniqueName="P1071826">
      <xmlPr mapId="3" xpath="/GFI-IZD-KI/IPK-KI_1000338/P1071826" xmlDataType="decimal"/>
    </xmlCellPr>
  </singleXmlCell>
  <singleXmlCell id="399" r="E8" connectionId="0">
    <xmlCellPr id="1" uniqueName="P1071827">
      <xmlPr mapId="3" xpath="/GFI-IZD-KI/IPK-KI_1000338/P1071827" xmlDataType="decimal"/>
    </xmlCellPr>
  </singleXmlCell>
  <singleXmlCell id="400" r="F8" connectionId="0">
    <xmlCellPr id="1" uniqueName="P1071828">
      <xmlPr mapId="3" xpath="/GFI-IZD-KI/IPK-KI_1000338/P1071828" xmlDataType="decimal"/>
    </xmlCellPr>
  </singleXmlCell>
  <singleXmlCell id="401" r="G8" connectionId="0">
    <xmlCellPr id="1" uniqueName="P1071829">
      <xmlPr mapId="3" xpath="/GFI-IZD-KI/IPK-KI_1000338/P1071829" xmlDataType="decimal"/>
    </xmlCellPr>
  </singleXmlCell>
  <singleXmlCell id="402" r="H8" connectionId="0">
    <xmlCellPr id="1" uniqueName="P1071830">
      <xmlPr mapId="3" xpath="/GFI-IZD-KI/IPK-KI_1000338/P1071830" xmlDataType="decimal"/>
    </xmlCellPr>
  </singleXmlCell>
  <singleXmlCell id="403" r="I8" connectionId="0">
    <xmlCellPr id="1" uniqueName="P1071831">
      <xmlPr mapId="3" xpath="/GFI-IZD-KI/IPK-KI_1000338/P1071831" xmlDataType="decimal"/>
    </xmlCellPr>
  </singleXmlCell>
  <singleXmlCell id="404" r="J8" connectionId="0">
    <xmlCellPr id="1" uniqueName="P1071832">
      <xmlPr mapId="3" xpath="/GFI-IZD-KI/IPK-KI_1000338/P1071832" xmlDataType="decimal"/>
    </xmlCellPr>
  </singleXmlCell>
  <singleXmlCell id="405" r="K8" connectionId="0">
    <xmlCellPr id="1" uniqueName="P1071833">
      <xmlPr mapId="3" xpath="/GFI-IZD-KI/IPK-KI_1000338/P1071833" xmlDataType="decimal"/>
    </xmlCellPr>
  </singleXmlCell>
  <singleXmlCell id="406" r="L8" connectionId="0">
    <xmlCellPr id="1" uniqueName="P1071834">
      <xmlPr mapId="3" xpath="/GFI-IZD-KI/IPK-KI_1000338/P1071834" xmlDataType="decimal"/>
    </xmlCellPr>
  </singleXmlCell>
  <singleXmlCell id="407" r="M8" connectionId="0">
    <xmlCellPr id="1" uniqueName="P1071835">
      <xmlPr mapId="3" xpath="/GFI-IZD-KI/IPK-KI_1000338/P1071835" xmlDataType="decimal"/>
    </xmlCellPr>
  </singleXmlCell>
  <singleXmlCell id="408" r="N8" connectionId="0">
    <xmlCellPr id="1" uniqueName="P1071836">
      <xmlPr mapId="3" xpath="/GFI-IZD-KI/IPK-KI_1000338/P1071836" xmlDataType="decimal"/>
    </xmlCellPr>
  </singleXmlCell>
  <singleXmlCell id="409" r="O8" connectionId="0">
    <xmlCellPr id="1" uniqueName="P1071837">
      <xmlPr mapId="3" xpath="/GFI-IZD-KI/IPK-KI_1000338/P1071837" xmlDataType="decimal"/>
    </xmlCellPr>
  </singleXmlCell>
  <singleXmlCell id="410" r="P8" connectionId="0">
    <xmlCellPr id="1" uniqueName="P1071838">
      <xmlPr mapId="3" xpath="/GFI-IZD-KI/IPK-KI_1000338/P1071838" xmlDataType="decimal"/>
    </xmlCellPr>
  </singleXmlCell>
  <singleXmlCell id="411" r="Q8" connectionId="0">
    <xmlCellPr id="1" uniqueName="P1071839">
      <xmlPr mapId="3" xpath="/GFI-IZD-KI/IPK-KI_1000338/P1071839" xmlDataType="decimal"/>
    </xmlCellPr>
  </singleXmlCell>
  <singleXmlCell id="412" r="R8" connectionId="0">
    <xmlCellPr id="1" uniqueName="P1071840">
      <xmlPr mapId="3" xpath="/GFI-IZD-KI/IPK-KI_1000338/P1071840" xmlDataType="decimal"/>
    </xmlCellPr>
  </singleXmlCell>
  <singleXmlCell id="413" r="E9" connectionId="0">
    <xmlCellPr id="1" uniqueName="P1071841">
      <xmlPr mapId="3" xpath="/GFI-IZD-KI/IPK-KI_1000338/P1071841" xmlDataType="decimal"/>
    </xmlCellPr>
  </singleXmlCell>
  <singleXmlCell id="414" r="F9" connectionId="0">
    <xmlCellPr id="1" uniqueName="P1071842">
      <xmlPr mapId="3" xpath="/GFI-IZD-KI/IPK-KI_1000338/P1071842" xmlDataType="decimal"/>
    </xmlCellPr>
  </singleXmlCell>
  <singleXmlCell id="415" r="G9" connectionId="0">
    <xmlCellPr id="1" uniqueName="P1071843">
      <xmlPr mapId="3" xpath="/GFI-IZD-KI/IPK-KI_1000338/P1071843" xmlDataType="decimal"/>
    </xmlCellPr>
  </singleXmlCell>
  <singleXmlCell id="416" r="H9" connectionId="0">
    <xmlCellPr id="1" uniqueName="P1071844">
      <xmlPr mapId="3" xpath="/GFI-IZD-KI/IPK-KI_1000338/P1071844" xmlDataType="decimal"/>
    </xmlCellPr>
  </singleXmlCell>
  <singleXmlCell id="417" r="I9" connectionId="0">
    <xmlCellPr id="1" uniqueName="P1071845">
      <xmlPr mapId="3" xpath="/GFI-IZD-KI/IPK-KI_1000338/P1071845" xmlDataType="decimal"/>
    </xmlCellPr>
  </singleXmlCell>
  <singleXmlCell id="418" r="J9" connectionId="0">
    <xmlCellPr id="1" uniqueName="P1071846">
      <xmlPr mapId="3" xpath="/GFI-IZD-KI/IPK-KI_1000338/P1071846" xmlDataType="decimal"/>
    </xmlCellPr>
  </singleXmlCell>
  <singleXmlCell id="419" r="K9" connectionId="0">
    <xmlCellPr id="1" uniqueName="P1071847">
      <xmlPr mapId="3" xpath="/GFI-IZD-KI/IPK-KI_1000338/P1071847" xmlDataType="decimal"/>
    </xmlCellPr>
  </singleXmlCell>
  <singleXmlCell id="420" r="L9" connectionId="0">
    <xmlCellPr id="1" uniqueName="P1071848">
      <xmlPr mapId="3" xpath="/GFI-IZD-KI/IPK-KI_1000338/P1071848" xmlDataType="decimal"/>
    </xmlCellPr>
  </singleXmlCell>
  <singleXmlCell id="421" r="M9" connectionId="0">
    <xmlCellPr id="1" uniqueName="P1071849">
      <xmlPr mapId="3" xpath="/GFI-IZD-KI/IPK-KI_1000338/P1071849" xmlDataType="decimal"/>
    </xmlCellPr>
  </singleXmlCell>
  <singleXmlCell id="422" r="N9" connectionId="0">
    <xmlCellPr id="1" uniqueName="P1071850">
      <xmlPr mapId="3" xpath="/GFI-IZD-KI/IPK-KI_1000338/P1071850" xmlDataType="decimal"/>
    </xmlCellPr>
  </singleXmlCell>
  <singleXmlCell id="423" r="O9" connectionId="0">
    <xmlCellPr id="1" uniqueName="P1071851">
      <xmlPr mapId="3" xpath="/GFI-IZD-KI/IPK-KI_1000338/P1071851" xmlDataType="decimal"/>
    </xmlCellPr>
  </singleXmlCell>
  <singleXmlCell id="424" r="P9" connectionId="0">
    <xmlCellPr id="1" uniqueName="P1071852">
      <xmlPr mapId="3" xpath="/GFI-IZD-KI/IPK-KI_1000338/P1071852" xmlDataType="decimal"/>
    </xmlCellPr>
  </singleXmlCell>
  <singleXmlCell id="425" r="Q9" connectionId="0">
    <xmlCellPr id="1" uniqueName="P1071853">
      <xmlPr mapId="3" xpath="/GFI-IZD-KI/IPK-KI_1000338/P1071853" xmlDataType="decimal"/>
    </xmlCellPr>
  </singleXmlCell>
  <singleXmlCell id="426" r="R9" connectionId="0">
    <xmlCellPr id="1" uniqueName="P1071854">
      <xmlPr mapId="3" xpath="/GFI-IZD-KI/IPK-KI_1000338/P1071854" xmlDataType="decimal"/>
    </xmlCellPr>
  </singleXmlCell>
  <singleXmlCell id="427" r="E10" connectionId="0">
    <xmlCellPr id="1" uniqueName="P1071855">
      <xmlPr mapId="3" xpath="/GFI-IZD-KI/IPK-KI_1000338/P1071855" xmlDataType="decimal"/>
    </xmlCellPr>
  </singleXmlCell>
  <singleXmlCell id="428" r="F10" connectionId="0">
    <xmlCellPr id="1" uniqueName="P1071856">
      <xmlPr mapId="3" xpath="/GFI-IZD-KI/IPK-KI_1000338/P1071856" xmlDataType="decimal"/>
    </xmlCellPr>
  </singleXmlCell>
  <singleXmlCell id="429" r="G10" connectionId="0">
    <xmlCellPr id="1" uniqueName="P1071857">
      <xmlPr mapId="3" xpath="/GFI-IZD-KI/IPK-KI_1000338/P1071857" xmlDataType="decimal"/>
    </xmlCellPr>
  </singleXmlCell>
  <singleXmlCell id="430" r="H10" connectionId="0">
    <xmlCellPr id="1" uniqueName="P1071858">
      <xmlPr mapId="3" xpath="/GFI-IZD-KI/IPK-KI_1000338/P1071858" xmlDataType="decimal"/>
    </xmlCellPr>
  </singleXmlCell>
  <singleXmlCell id="431" r="I10" connectionId="0">
    <xmlCellPr id="1" uniqueName="P1071859">
      <xmlPr mapId="3" xpath="/GFI-IZD-KI/IPK-KI_1000338/P1071859" xmlDataType="decimal"/>
    </xmlCellPr>
  </singleXmlCell>
  <singleXmlCell id="432" r="J10" connectionId="0">
    <xmlCellPr id="1" uniqueName="P1071860">
      <xmlPr mapId="3" xpath="/GFI-IZD-KI/IPK-KI_1000338/P1071860" xmlDataType="decimal"/>
    </xmlCellPr>
  </singleXmlCell>
  <singleXmlCell id="433" r="K10" connectionId="0">
    <xmlCellPr id="1" uniqueName="P1071861">
      <xmlPr mapId="3" xpath="/GFI-IZD-KI/IPK-KI_1000338/P1071861" xmlDataType="decimal"/>
    </xmlCellPr>
  </singleXmlCell>
  <singleXmlCell id="434" r="L10" connectionId="0">
    <xmlCellPr id="1" uniqueName="P1071862">
      <xmlPr mapId="3" xpath="/GFI-IZD-KI/IPK-KI_1000338/P1071862" xmlDataType="decimal"/>
    </xmlCellPr>
  </singleXmlCell>
  <singleXmlCell id="435" r="M10" connectionId="0">
    <xmlCellPr id="1" uniqueName="P1071863">
      <xmlPr mapId="3" xpath="/GFI-IZD-KI/IPK-KI_1000338/P1071863" xmlDataType="decimal"/>
    </xmlCellPr>
  </singleXmlCell>
  <singleXmlCell id="436" r="N10" connectionId="0">
    <xmlCellPr id="1" uniqueName="P1071864">
      <xmlPr mapId="3" xpath="/GFI-IZD-KI/IPK-KI_1000338/P1071864" xmlDataType="decimal"/>
    </xmlCellPr>
  </singleXmlCell>
  <singleXmlCell id="437" r="O10" connectionId="0">
    <xmlCellPr id="1" uniqueName="P1071865">
      <xmlPr mapId="3" xpath="/GFI-IZD-KI/IPK-KI_1000338/P1071865" xmlDataType="decimal"/>
    </xmlCellPr>
  </singleXmlCell>
  <singleXmlCell id="438" r="P10" connectionId="0">
    <xmlCellPr id="1" uniqueName="P1071866">
      <xmlPr mapId="3" xpath="/GFI-IZD-KI/IPK-KI_1000338/P1071866" xmlDataType="decimal"/>
    </xmlCellPr>
  </singleXmlCell>
  <singleXmlCell id="439" r="Q10" connectionId="0">
    <xmlCellPr id="1" uniqueName="P1071867">
      <xmlPr mapId="3" xpath="/GFI-IZD-KI/IPK-KI_1000338/P1071867" xmlDataType="decimal"/>
    </xmlCellPr>
  </singleXmlCell>
  <singleXmlCell id="440" r="R10" connectionId="0">
    <xmlCellPr id="1" uniqueName="P1071868">
      <xmlPr mapId="3" xpath="/GFI-IZD-KI/IPK-KI_1000338/P1071868" xmlDataType="decimal"/>
    </xmlCellPr>
  </singleXmlCell>
  <singleXmlCell id="441" r="E11" connectionId="0">
    <xmlCellPr id="1" uniqueName="P1071869">
      <xmlPr mapId="3" xpath="/GFI-IZD-KI/IPK-KI_1000338/P1071869" xmlDataType="decimal"/>
    </xmlCellPr>
  </singleXmlCell>
  <singleXmlCell id="442" r="F11" connectionId="0">
    <xmlCellPr id="1" uniqueName="P1071870">
      <xmlPr mapId="3" xpath="/GFI-IZD-KI/IPK-KI_1000338/P1071870" xmlDataType="decimal"/>
    </xmlCellPr>
  </singleXmlCell>
  <singleXmlCell id="443" r="G11" connectionId="0">
    <xmlCellPr id="1" uniqueName="P1071871">
      <xmlPr mapId="3" xpath="/GFI-IZD-KI/IPK-KI_1000338/P1071871" xmlDataType="decimal"/>
    </xmlCellPr>
  </singleXmlCell>
  <singleXmlCell id="444" r="H11" connectionId="0">
    <xmlCellPr id="1" uniqueName="P1071872">
      <xmlPr mapId="3" xpath="/GFI-IZD-KI/IPK-KI_1000338/P1071872" xmlDataType="decimal"/>
    </xmlCellPr>
  </singleXmlCell>
  <singleXmlCell id="445" r="I11" connectionId="0">
    <xmlCellPr id="1" uniqueName="P1071873">
      <xmlPr mapId="3" xpath="/GFI-IZD-KI/IPK-KI_1000338/P1071873" xmlDataType="decimal"/>
    </xmlCellPr>
  </singleXmlCell>
  <singleXmlCell id="446" r="J11" connectionId="0">
    <xmlCellPr id="1" uniqueName="P1071874">
      <xmlPr mapId="3" xpath="/GFI-IZD-KI/IPK-KI_1000338/P1071874" xmlDataType="decimal"/>
    </xmlCellPr>
  </singleXmlCell>
  <singleXmlCell id="447" r="K11" connectionId="0">
    <xmlCellPr id="1" uniqueName="P1071875">
      <xmlPr mapId="3" xpath="/GFI-IZD-KI/IPK-KI_1000338/P1071875" xmlDataType="decimal"/>
    </xmlCellPr>
  </singleXmlCell>
  <singleXmlCell id="448" r="L11" connectionId="0">
    <xmlCellPr id="1" uniqueName="P1071876">
      <xmlPr mapId="3" xpath="/GFI-IZD-KI/IPK-KI_1000338/P1071876" xmlDataType="decimal"/>
    </xmlCellPr>
  </singleXmlCell>
  <singleXmlCell id="449" r="M11" connectionId="0">
    <xmlCellPr id="1" uniqueName="P1071877">
      <xmlPr mapId="3" xpath="/GFI-IZD-KI/IPK-KI_1000338/P1071877" xmlDataType="decimal"/>
    </xmlCellPr>
  </singleXmlCell>
  <singleXmlCell id="450" r="N11" connectionId="0">
    <xmlCellPr id="1" uniqueName="P1071878">
      <xmlPr mapId="3" xpath="/GFI-IZD-KI/IPK-KI_1000338/P1071878" xmlDataType="decimal"/>
    </xmlCellPr>
  </singleXmlCell>
  <singleXmlCell id="451" r="O11" connectionId="0">
    <xmlCellPr id="1" uniqueName="P1071879">
      <xmlPr mapId="3" xpath="/GFI-IZD-KI/IPK-KI_1000338/P1071879" xmlDataType="decimal"/>
    </xmlCellPr>
  </singleXmlCell>
  <singleXmlCell id="452" r="P11" connectionId="0">
    <xmlCellPr id="1" uniqueName="P1071880">
      <xmlPr mapId="3" xpath="/GFI-IZD-KI/IPK-KI_1000338/P1071880" xmlDataType="decimal"/>
    </xmlCellPr>
  </singleXmlCell>
  <singleXmlCell id="453" r="Q11" connectionId="0">
    <xmlCellPr id="1" uniqueName="P1071881">
      <xmlPr mapId="3" xpath="/GFI-IZD-KI/IPK-KI_1000338/P1071881" xmlDataType="decimal"/>
    </xmlCellPr>
  </singleXmlCell>
  <singleXmlCell id="454" r="R11" connectionId="0">
    <xmlCellPr id="1" uniqueName="P1071882">
      <xmlPr mapId="3" xpath="/GFI-IZD-KI/IPK-KI_1000338/P1071882" xmlDataType="decimal"/>
    </xmlCellPr>
  </singleXmlCell>
  <singleXmlCell id="455" r="E12" connectionId="0">
    <xmlCellPr id="1" uniqueName="P1071883">
      <xmlPr mapId="3" xpath="/GFI-IZD-KI/IPK-KI_1000338/P1071883" xmlDataType="decimal"/>
    </xmlCellPr>
  </singleXmlCell>
  <singleXmlCell id="456" r="F12" connectionId="0">
    <xmlCellPr id="1" uniqueName="P1071884">
      <xmlPr mapId="3" xpath="/GFI-IZD-KI/IPK-KI_1000338/P1071884" xmlDataType="decimal"/>
    </xmlCellPr>
  </singleXmlCell>
  <singleXmlCell id="457" r="G12" connectionId="0">
    <xmlCellPr id="1" uniqueName="P1071885">
      <xmlPr mapId="3" xpath="/GFI-IZD-KI/IPK-KI_1000338/P1071885" xmlDataType="decimal"/>
    </xmlCellPr>
  </singleXmlCell>
  <singleXmlCell id="458" r="H12" connectionId="0">
    <xmlCellPr id="1" uniqueName="P1071886">
      <xmlPr mapId="3" xpath="/GFI-IZD-KI/IPK-KI_1000338/P1071886" xmlDataType="decimal"/>
    </xmlCellPr>
  </singleXmlCell>
  <singleXmlCell id="459" r="I12" connectionId="0">
    <xmlCellPr id="1" uniqueName="P1071887">
      <xmlPr mapId="3" xpath="/GFI-IZD-KI/IPK-KI_1000338/P1071887" xmlDataType="decimal"/>
    </xmlCellPr>
  </singleXmlCell>
  <singleXmlCell id="460" r="J12" connectionId="0">
    <xmlCellPr id="1" uniqueName="P1071888">
      <xmlPr mapId="3" xpath="/GFI-IZD-KI/IPK-KI_1000338/P1071888" xmlDataType="decimal"/>
    </xmlCellPr>
  </singleXmlCell>
  <singleXmlCell id="461" r="K12" connectionId="0">
    <xmlCellPr id="1" uniqueName="P1071889">
      <xmlPr mapId="3" xpath="/GFI-IZD-KI/IPK-KI_1000338/P1071889" xmlDataType="decimal"/>
    </xmlCellPr>
  </singleXmlCell>
  <singleXmlCell id="462" r="L12" connectionId="0">
    <xmlCellPr id="1" uniqueName="P1071890">
      <xmlPr mapId="3" xpath="/GFI-IZD-KI/IPK-KI_1000338/P1071890" xmlDataType="decimal"/>
    </xmlCellPr>
  </singleXmlCell>
  <singleXmlCell id="463" r="M12" connectionId="0">
    <xmlCellPr id="1" uniqueName="P1071891">
      <xmlPr mapId="3" xpath="/GFI-IZD-KI/IPK-KI_1000338/P1071891" xmlDataType="decimal"/>
    </xmlCellPr>
  </singleXmlCell>
  <singleXmlCell id="464" r="N12" connectionId="0">
    <xmlCellPr id="1" uniqueName="P1071892">
      <xmlPr mapId="3" xpath="/GFI-IZD-KI/IPK-KI_1000338/P1071892" xmlDataType="decimal"/>
    </xmlCellPr>
  </singleXmlCell>
  <singleXmlCell id="465" r="O12" connectionId="0">
    <xmlCellPr id="1" uniqueName="P1071893">
      <xmlPr mapId="3" xpath="/GFI-IZD-KI/IPK-KI_1000338/P1071893" xmlDataType="decimal"/>
    </xmlCellPr>
  </singleXmlCell>
  <singleXmlCell id="466" r="P12" connectionId="0">
    <xmlCellPr id="1" uniqueName="P1071894">
      <xmlPr mapId="3" xpath="/GFI-IZD-KI/IPK-KI_1000338/P1071894" xmlDataType="decimal"/>
    </xmlCellPr>
  </singleXmlCell>
  <singleXmlCell id="467" r="Q12" connectionId="0">
    <xmlCellPr id="1" uniqueName="P1071895">
      <xmlPr mapId="3" xpath="/GFI-IZD-KI/IPK-KI_1000338/P1071895" xmlDataType="decimal"/>
    </xmlCellPr>
  </singleXmlCell>
  <singleXmlCell id="468" r="R12" connectionId="0">
    <xmlCellPr id="1" uniqueName="P1071896">
      <xmlPr mapId="3" xpath="/GFI-IZD-KI/IPK-KI_1000338/P1071896" xmlDataType="decimal"/>
    </xmlCellPr>
  </singleXmlCell>
  <singleXmlCell id="469" r="E13" connectionId="0">
    <xmlCellPr id="1" uniqueName="P1071897">
      <xmlPr mapId="3" xpath="/GFI-IZD-KI/IPK-KI_1000338/P1071897" xmlDataType="decimal"/>
    </xmlCellPr>
  </singleXmlCell>
  <singleXmlCell id="470" r="F13" connectionId="0">
    <xmlCellPr id="1" uniqueName="P1071898">
      <xmlPr mapId="3" xpath="/GFI-IZD-KI/IPK-KI_1000338/P1071898" xmlDataType="decimal"/>
    </xmlCellPr>
  </singleXmlCell>
  <singleXmlCell id="471" r="G13" connectionId="0">
    <xmlCellPr id="1" uniqueName="P1071899">
      <xmlPr mapId="3" xpath="/GFI-IZD-KI/IPK-KI_1000338/P1071899" xmlDataType="decimal"/>
    </xmlCellPr>
  </singleXmlCell>
  <singleXmlCell id="472" r="H13" connectionId="0">
    <xmlCellPr id="1" uniqueName="P1071900">
      <xmlPr mapId="3" xpath="/GFI-IZD-KI/IPK-KI_1000338/P1071900" xmlDataType="decimal"/>
    </xmlCellPr>
  </singleXmlCell>
  <singleXmlCell id="473" r="I13" connectionId="0">
    <xmlCellPr id="1" uniqueName="P1071901">
      <xmlPr mapId="3" xpath="/GFI-IZD-KI/IPK-KI_1000338/P1071901" xmlDataType="decimal"/>
    </xmlCellPr>
  </singleXmlCell>
  <singleXmlCell id="474" r="J13" connectionId="0">
    <xmlCellPr id="1" uniqueName="P1071902">
      <xmlPr mapId="3" xpath="/GFI-IZD-KI/IPK-KI_1000338/P1071902" xmlDataType="decimal"/>
    </xmlCellPr>
  </singleXmlCell>
  <singleXmlCell id="475" r="K13" connectionId="0">
    <xmlCellPr id="1" uniqueName="P1071903">
      <xmlPr mapId="3" xpath="/GFI-IZD-KI/IPK-KI_1000338/P1071903" xmlDataType="decimal"/>
    </xmlCellPr>
  </singleXmlCell>
  <singleXmlCell id="476" r="L13" connectionId="0">
    <xmlCellPr id="1" uniqueName="P1071904">
      <xmlPr mapId="3" xpath="/GFI-IZD-KI/IPK-KI_1000338/P1071904" xmlDataType="decimal"/>
    </xmlCellPr>
  </singleXmlCell>
  <singleXmlCell id="477" r="M13" connectionId="0">
    <xmlCellPr id="1" uniqueName="P1071905">
      <xmlPr mapId="3" xpath="/GFI-IZD-KI/IPK-KI_1000338/P1071905" xmlDataType="decimal"/>
    </xmlCellPr>
  </singleXmlCell>
  <singleXmlCell id="478" r="N13" connectionId="0">
    <xmlCellPr id="1" uniqueName="P1071906">
      <xmlPr mapId="3" xpath="/GFI-IZD-KI/IPK-KI_1000338/P1071906" xmlDataType="decimal"/>
    </xmlCellPr>
  </singleXmlCell>
  <singleXmlCell id="479" r="O13" connectionId="0">
    <xmlCellPr id="1" uniqueName="P1071907">
      <xmlPr mapId="3" xpath="/GFI-IZD-KI/IPK-KI_1000338/P1071907" xmlDataType="decimal"/>
    </xmlCellPr>
  </singleXmlCell>
  <singleXmlCell id="480" r="P13" connectionId="0">
    <xmlCellPr id="1" uniqueName="P1071908">
      <xmlPr mapId="3" xpath="/GFI-IZD-KI/IPK-KI_1000338/P1071908" xmlDataType="decimal"/>
    </xmlCellPr>
  </singleXmlCell>
  <singleXmlCell id="481" r="Q13" connectionId="0">
    <xmlCellPr id="1" uniqueName="P1071909">
      <xmlPr mapId="3" xpath="/GFI-IZD-KI/IPK-KI_1000338/P1071909" xmlDataType="decimal"/>
    </xmlCellPr>
  </singleXmlCell>
  <singleXmlCell id="482" r="R13" connectionId="0">
    <xmlCellPr id="1" uniqueName="P1071910">
      <xmlPr mapId="3" xpath="/GFI-IZD-KI/IPK-KI_1000338/P1071910" xmlDataType="decimal"/>
    </xmlCellPr>
  </singleXmlCell>
  <singleXmlCell id="483" r="E14" connectionId="0">
    <xmlCellPr id="1" uniqueName="P1071911">
      <xmlPr mapId="3" xpath="/GFI-IZD-KI/IPK-KI_1000338/P1071911" xmlDataType="decimal"/>
    </xmlCellPr>
  </singleXmlCell>
  <singleXmlCell id="484" r="F14" connectionId="0">
    <xmlCellPr id="1" uniqueName="P1071912">
      <xmlPr mapId="3" xpath="/GFI-IZD-KI/IPK-KI_1000338/P1071912" xmlDataType="decimal"/>
    </xmlCellPr>
  </singleXmlCell>
  <singleXmlCell id="485" r="G14" connectionId="0">
    <xmlCellPr id="1" uniqueName="P1071913">
      <xmlPr mapId="3" xpath="/GFI-IZD-KI/IPK-KI_1000338/P1071913" xmlDataType="decimal"/>
    </xmlCellPr>
  </singleXmlCell>
  <singleXmlCell id="486" r="H14" connectionId="0">
    <xmlCellPr id="1" uniqueName="P1071914">
      <xmlPr mapId="3" xpath="/GFI-IZD-KI/IPK-KI_1000338/P1071914" xmlDataType="decimal"/>
    </xmlCellPr>
  </singleXmlCell>
  <singleXmlCell id="487" r="I14" connectionId="0">
    <xmlCellPr id="1" uniqueName="P1071915">
      <xmlPr mapId="3" xpath="/GFI-IZD-KI/IPK-KI_1000338/P1071915" xmlDataType="decimal"/>
    </xmlCellPr>
  </singleXmlCell>
  <singleXmlCell id="488" r="J14" connectionId="0">
    <xmlCellPr id="1" uniqueName="P1071916">
      <xmlPr mapId="3" xpath="/GFI-IZD-KI/IPK-KI_1000338/P1071916" xmlDataType="decimal"/>
    </xmlCellPr>
  </singleXmlCell>
  <singleXmlCell id="489" r="K14" connectionId="0">
    <xmlCellPr id="1" uniqueName="P1071917">
      <xmlPr mapId="3" xpath="/GFI-IZD-KI/IPK-KI_1000338/P1071917" xmlDataType="decimal"/>
    </xmlCellPr>
  </singleXmlCell>
  <singleXmlCell id="490" r="L14" connectionId="0">
    <xmlCellPr id="1" uniqueName="P1071918">
      <xmlPr mapId="3" xpath="/GFI-IZD-KI/IPK-KI_1000338/P1071918" xmlDataType="decimal"/>
    </xmlCellPr>
  </singleXmlCell>
  <singleXmlCell id="491" r="M14" connectionId="0">
    <xmlCellPr id="1" uniqueName="P1071919">
      <xmlPr mapId="3" xpath="/GFI-IZD-KI/IPK-KI_1000338/P1071919" xmlDataType="decimal"/>
    </xmlCellPr>
  </singleXmlCell>
  <singleXmlCell id="492" r="N14" connectionId="0">
    <xmlCellPr id="1" uniqueName="P1071920">
      <xmlPr mapId="3" xpath="/GFI-IZD-KI/IPK-KI_1000338/P1071920" xmlDataType="decimal"/>
    </xmlCellPr>
  </singleXmlCell>
  <singleXmlCell id="493" r="O14" connectionId="0">
    <xmlCellPr id="1" uniqueName="P1071921">
      <xmlPr mapId="3" xpath="/GFI-IZD-KI/IPK-KI_1000338/P1071921" xmlDataType="decimal"/>
    </xmlCellPr>
  </singleXmlCell>
  <singleXmlCell id="494" r="P14" connectionId="0">
    <xmlCellPr id="1" uniqueName="P1071922">
      <xmlPr mapId="3" xpath="/GFI-IZD-KI/IPK-KI_1000338/P1071922" xmlDataType="decimal"/>
    </xmlCellPr>
  </singleXmlCell>
  <singleXmlCell id="495" r="Q14" connectionId="0">
    <xmlCellPr id="1" uniqueName="P1071923">
      <xmlPr mapId="3" xpath="/GFI-IZD-KI/IPK-KI_1000338/P1071923" xmlDataType="decimal"/>
    </xmlCellPr>
  </singleXmlCell>
  <singleXmlCell id="496" r="R14" connectionId="0">
    <xmlCellPr id="1" uniqueName="P1071924">
      <xmlPr mapId="3" xpath="/GFI-IZD-KI/IPK-KI_1000338/P1071924" xmlDataType="decimal"/>
    </xmlCellPr>
  </singleXmlCell>
  <singleXmlCell id="497" r="E15" connectionId="0">
    <xmlCellPr id="1" uniqueName="P1071925">
      <xmlPr mapId="3" xpath="/GFI-IZD-KI/IPK-KI_1000338/P1071925" xmlDataType="decimal"/>
    </xmlCellPr>
  </singleXmlCell>
  <singleXmlCell id="498" r="F15" connectionId="0">
    <xmlCellPr id="1" uniqueName="P1071926">
      <xmlPr mapId="3" xpath="/GFI-IZD-KI/IPK-KI_1000338/P1071926" xmlDataType="decimal"/>
    </xmlCellPr>
  </singleXmlCell>
  <singleXmlCell id="499" r="G15" connectionId="0">
    <xmlCellPr id="1" uniqueName="P1071927">
      <xmlPr mapId="3" xpath="/GFI-IZD-KI/IPK-KI_1000338/P1071927" xmlDataType="decimal"/>
    </xmlCellPr>
  </singleXmlCell>
  <singleXmlCell id="500" r="H15" connectionId="0">
    <xmlCellPr id="1" uniqueName="P1071928">
      <xmlPr mapId="3" xpath="/GFI-IZD-KI/IPK-KI_1000338/P1071928" xmlDataType="decimal"/>
    </xmlCellPr>
  </singleXmlCell>
  <singleXmlCell id="501" r="I15" connectionId="0">
    <xmlCellPr id="1" uniqueName="P1071929">
      <xmlPr mapId="3" xpath="/GFI-IZD-KI/IPK-KI_1000338/P1071929" xmlDataType="decimal"/>
    </xmlCellPr>
  </singleXmlCell>
  <singleXmlCell id="502" r="J15" connectionId="0">
    <xmlCellPr id="1" uniqueName="P1071930">
      <xmlPr mapId="3" xpath="/GFI-IZD-KI/IPK-KI_1000338/P1071930" xmlDataType="decimal"/>
    </xmlCellPr>
  </singleXmlCell>
  <singleXmlCell id="503" r="K15" connectionId="0">
    <xmlCellPr id="1" uniqueName="P1071931">
      <xmlPr mapId="3" xpath="/GFI-IZD-KI/IPK-KI_1000338/P1071931" xmlDataType="decimal"/>
    </xmlCellPr>
  </singleXmlCell>
  <singleXmlCell id="504" r="L15" connectionId="0">
    <xmlCellPr id="1" uniqueName="P1071932">
      <xmlPr mapId="3" xpath="/GFI-IZD-KI/IPK-KI_1000338/P1071932" xmlDataType="decimal"/>
    </xmlCellPr>
  </singleXmlCell>
  <singleXmlCell id="505" r="M15" connectionId="0">
    <xmlCellPr id="1" uniqueName="P1071933">
      <xmlPr mapId="3" xpath="/GFI-IZD-KI/IPK-KI_1000338/P1071933" xmlDataType="decimal"/>
    </xmlCellPr>
  </singleXmlCell>
  <singleXmlCell id="506" r="N15" connectionId="0">
    <xmlCellPr id="1" uniqueName="P1071934">
      <xmlPr mapId="3" xpath="/GFI-IZD-KI/IPK-KI_1000338/P1071934" xmlDataType="decimal"/>
    </xmlCellPr>
  </singleXmlCell>
  <singleXmlCell id="507" r="O15" connectionId="0">
    <xmlCellPr id="1" uniqueName="P1071935">
      <xmlPr mapId="3" xpath="/GFI-IZD-KI/IPK-KI_1000338/P1071935" xmlDataType="decimal"/>
    </xmlCellPr>
  </singleXmlCell>
  <singleXmlCell id="508" r="P15" connectionId="0">
    <xmlCellPr id="1" uniqueName="P1071936">
      <xmlPr mapId="3" xpath="/GFI-IZD-KI/IPK-KI_1000338/P1071936" xmlDataType="decimal"/>
    </xmlCellPr>
  </singleXmlCell>
  <singleXmlCell id="509" r="Q15" connectionId="0">
    <xmlCellPr id="1" uniqueName="P1071937">
      <xmlPr mapId="3" xpath="/GFI-IZD-KI/IPK-KI_1000338/P1071937" xmlDataType="decimal"/>
    </xmlCellPr>
  </singleXmlCell>
  <singleXmlCell id="510" r="R15" connectionId="0">
    <xmlCellPr id="1" uniqueName="P1071938">
      <xmlPr mapId="3" xpath="/GFI-IZD-KI/IPK-KI_1000338/P1071938" xmlDataType="decimal"/>
    </xmlCellPr>
  </singleXmlCell>
  <singleXmlCell id="511" r="E16" connectionId="0">
    <xmlCellPr id="1" uniqueName="P1071939">
      <xmlPr mapId="3" xpath="/GFI-IZD-KI/IPK-KI_1000338/P1071939" xmlDataType="decimal"/>
    </xmlCellPr>
  </singleXmlCell>
  <singleXmlCell id="512" r="F16" connectionId="0">
    <xmlCellPr id="1" uniqueName="P1071940">
      <xmlPr mapId="3" xpath="/GFI-IZD-KI/IPK-KI_1000338/P1071940" xmlDataType="decimal"/>
    </xmlCellPr>
  </singleXmlCell>
  <singleXmlCell id="513" r="G16" connectionId="0">
    <xmlCellPr id="1" uniqueName="P1071941">
      <xmlPr mapId="3" xpath="/GFI-IZD-KI/IPK-KI_1000338/P1071941" xmlDataType="decimal"/>
    </xmlCellPr>
  </singleXmlCell>
  <singleXmlCell id="514" r="H16" connectionId="0">
    <xmlCellPr id="1" uniqueName="P1071942">
      <xmlPr mapId="3" xpath="/GFI-IZD-KI/IPK-KI_1000338/P1071942" xmlDataType="decimal"/>
    </xmlCellPr>
  </singleXmlCell>
  <singleXmlCell id="515" r="I16" connectionId="0">
    <xmlCellPr id="1" uniqueName="P1071943">
      <xmlPr mapId="3" xpath="/GFI-IZD-KI/IPK-KI_1000338/P1071943" xmlDataType="decimal"/>
    </xmlCellPr>
  </singleXmlCell>
  <singleXmlCell id="516" r="J16" connectionId="0">
    <xmlCellPr id="1" uniqueName="P1071944">
      <xmlPr mapId="3" xpath="/GFI-IZD-KI/IPK-KI_1000338/P1071944" xmlDataType="decimal"/>
    </xmlCellPr>
  </singleXmlCell>
  <singleXmlCell id="517" r="K16" connectionId="0">
    <xmlCellPr id="1" uniqueName="P1071945">
      <xmlPr mapId="3" xpath="/GFI-IZD-KI/IPK-KI_1000338/P1071945" xmlDataType="decimal"/>
    </xmlCellPr>
  </singleXmlCell>
  <singleXmlCell id="518" r="L16" connectionId="0">
    <xmlCellPr id="1" uniqueName="P1071946">
      <xmlPr mapId="3" xpath="/GFI-IZD-KI/IPK-KI_1000338/P1071946" xmlDataType="decimal"/>
    </xmlCellPr>
  </singleXmlCell>
  <singleXmlCell id="519" r="M16" connectionId="0">
    <xmlCellPr id="1" uniqueName="P1071947">
      <xmlPr mapId="3" xpath="/GFI-IZD-KI/IPK-KI_1000338/P1071947" xmlDataType="decimal"/>
    </xmlCellPr>
  </singleXmlCell>
  <singleXmlCell id="520" r="N16" connectionId="0">
    <xmlCellPr id="1" uniqueName="P1071948">
      <xmlPr mapId="3" xpath="/GFI-IZD-KI/IPK-KI_1000338/P1071948" xmlDataType="decimal"/>
    </xmlCellPr>
  </singleXmlCell>
  <singleXmlCell id="521" r="O16" connectionId="0">
    <xmlCellPr id="1" uniqueName="P1071949">
      <xmlPr mapId="3" xpath="/GFI-IZD-KI/IPK-KI_1000338/P1071949" xmlDataType="decimal"/>
    </xmlCellPr>
  </singleXmlCell>
  <singleXmlCell id="522" r="P16" connectionId="0">
    <xmlCellPr id="1" uniqueName="P1071950">
      <xmlPr mapId="3" xpath="/GFI-IZD-KI/IPK-KI_1000338/P1071950" xmlDataType="decimal"/>
    </xmlCellPr>
  </singleXmlCell>
  <singleXmlCell id="523" r="Q16" connectionId="0">
    <xmlCellPr id="1" uniqueName="P1071951">
      <xmlPr mapId="3" xpath="/GFI-IZD-KI/IPK-KI_1000338/P1071951" xmlDataType="decimal"/>
    </xmlCellPr>
  </singleXmlCell>
  <singleXmlCell id="524" r="R16" connectionId="0">
    <xmlCellPr id="1" uniqueName="P1071952">
      <xmlPr mapId="3" xpath="/GFI-IZD-KI/IPK-KI_1000338/P1071952" xmlDataType="decimal"/>
    </xmlCellPr>
  </singleXmlCell>
  <singleXmlCell id="525" r="E17" connectionId="0">
    <xmlCellPr id="1" uniqueName="P1071953">
      <xmlPr mapId="3" xpath="/GFI-IZD-KI/IPK-KI_1000338/P1071953" xmlDataType="decimal"/>
    </xmlCellPr>
  </singleXmlCell>
  <singleXmlCell id="526" r="F17" connectionId="0">
    <xmlCellPr id="1" uniqueName="P1071954">
      <xmlPr mapId="3" xpath="/GFI-IZD-KI/IPK-KI_1000338/P1071954" xmlDataType="decimal"/>
    </xmlCellPr>
  </singleXmlCell>
  <singleXmlCell id="527" r="G17" connectionId="0">
    <xmlCellPr id="1" uniqueName="P1071955">
      <xmlPr mapId="3" xpath="/GFI-IZD-KI/IPK-KI_1000338/P1071955" xmlDataType="decimal"/>
    </xmlCellPr>
  </singleXmlCell>
  <singleXmlCell id="528" r="H17" connectionId="0">
    <xmlCellPr id="1" uniqueName="P1071956">
      <xmlPr mapId="3" xpath="/GFI-IZD-KI/IPK-KI_1000338/P1071956" xmlDataType="decimal"/>
    </xmlCellPr>
  </singleXmlCell>
  <singleXmlCell id="529" r="I17" connectionId="0">
    <xmlCellPr id="1" uniqueName="P1071957">
      <xmlPr mapId="3" xpath="/GFI-IZD-KI/IPK-KI_1000338/P1071957" xmlDataType="decimal"/>
    </xmlCellPr>
  </singleXmlCell>
  <singleXmlCell id="530" r="J17" connectionId="0">
    <xmlCellPr id="1" uniqueName="P1071958">
      <xmlPr mapId="3" xpath="/GFI-IZD-KI/IPK-KI_1000338/P1071958" xmlDataType="decimal"/>
    </xmlCellPr>
  </singleXmlCell>
  <singleXmlCell id="531" r="K17" connectionId="0">
    <xmlCellPr id="1" uniqueName="P1071959">
      <xmlPr mapId="3" xpath="/GFI-IZD-KI/IPK-KI_1000338/P1071959" xmlDataType="decimal"/>
    </xmlCellPr>
  </singleXmlCell>
  <singleXmlCell id="532" r="L17" connectionId="0">
    <xmlCellPr id="1" uniqueName="P1071960">
      <xmlPr mapId="3" xpath="/GFI-IZD-KI/IPK-KI_1000338/P1071960" xmlDataType="decimal"/>
    </xmlCellPr>
  </singleXmlCell>
  <singleXmlCell id="533" r="M17" connectionId="0">
    <xmlCellPr id="1" uniqueName="P1071961">
      <xmlPr mapId="3" xpath="/GFI-IZD-KI/IPK-KI_1000338/P1071961" xmlDataType="decimal"/>
    </xmlCellPr>
  </singleXmlCell>
  <singleXmlCell id="534" r="N17" connectionId="0">
    <xmlCellPr id="1" uniqueName="P1071962">
      <xmlPr mapId="3" xpath="/GFI-IZD-KI/IPK-KI_1000338/P1071962" xmlDataType="decimal"/>
    </xmlCellPr>
  </singleXmlCell>
  <singleXmlCell id="535" r="O17" connectionId="0">
    <xmlCellPr id="1" uniqueName="P1071963">
      <xmlPr mapId="3" xpath="/GFI-IZD-KI/IPK-KI_1000338/P1071963" xmlDataType="decimal"/>
    </xmlCellPr>
  </singleXmlCell>
  <singleXmlCell id="536" r="P17" connectionId="0">
    <xmlCellPr id="1" uniqueName="P1071964">
      <xmlPr mapId="3" xpath="/GFI-IZD-KI/IPK-KI_1000338/P1071964" xmlDataType="decimal"/>
    </xmlCellPr>
  </singleXmlCell>
  <singleXmlCell id="537" r="Q17" connectionId="0">
    <xmlCellPr id="1" uniqueName="P1071965">
      <xmlPr mapId="3" xpath="/GFI-IZD-KI/IPK-KI_1000338/P1071965" xmlDataType="decimal"/>
    </xmlCellPr>
  </singleXmlCell>
  <singleXmlCell id="538" r="R17" connectionId="0">
    <xmlCellPr id="1" uniqueName="P1071966">
      <xmlPr mapId="3" xpath="/GFI-IZD-KI/IPK-KI_1000338/P1071966" xmlDataType="decimal"/>
    </xmlCellPr>
  </singleXmlCell>
  <singleXmlCell id="539" r="E18" connectionId="0">
    <xmlCellPr id="1" uniqueName="P1071967">
      <xmlPr mapId="3" xpath="/GFI-IZD-KI/IPK-KI_1000338/P1071967" xmlDataType="decimal"/>
    </xmlCellPr>
  </singleXmlCell>
  <singleXmlCell id="540" r="F18" connectionId="0">
    <xmlCellPr id="1" uniqueName="P1071968">
      <xmlPr mapId="3" xpath="/GFI-IZD-KI/IPK-KI_1000338/P1071968" xmlDataType="decimal"/>
    </xmlCellPr>
  </singleXmlCell>
  <singleXmlCell id="541" r="G18" connectionId="0">
    <xmlCellPr id="1" uniqueName="P1071969">
      <xmlPr mapId="3" xpath="/GFI-IZD-KI/IPK-KI_1000338/P1071969" xmlDataType="decimal"/>
    </xmlCellPr>
  </singleXmlCell>
  <singleXmlCell id="542" r="H18" connectionId="0">
    <xmlCellPr id="1" uniqueName="P1071970">
      <xmlPr mapId="3" xpath="/GFI-IZD-KI/IPK-KI_1000338/P1071970" xmlDataType="decimal"/>
    </xmlCellPr>
  </singleXmlCell>
  <singleXmlCell id="543" r="I18" connectionId="0">
    <xmlCellPr id="1" uniqueName="P1071971">
      <xmlPr mapId="3" xpath="/GFI-IZD-KI/IPK-KI_1000338/P1071971" xmlDataType="decimal"/>
    </xmlCellPr>
  </singleXmlCell>
  <singleXmlCell id="544" r="J18" connectionId="0">
    <xmlCellPr id="1" uniqueName="P1071972">
      <xmlPr mapId="3" xpath="/GFI-IZD-KI/IPK-KI_1000338/P1071972" xmlDataType="decimal"/>
    </xmlCellPr>
  </singleXmlCell>
  <singleXmlCell id="545" r="K18" connectionId="0">
    <xmlCellPr id="1" uniqueName="P1071973">
      <xmlPr mapId="3" xpath="/GFI-IZD-KI/IPK-KI_1000338/P1071973" xmlDataType="decimal"/>
    </xmlCellPr>
  </singleXmlCell>
  <singleXmlCell id="546" r="L18" connectionId="0">
    <xmlCellPr id="1" uniqueName="P1071974">
      <xmlPr mapId="3" xpath="/GFI-IZD-KI/IPK-KI_1000338/P1071974" xmlDataType="decimal"/>
    </xmlCellPr>
  </singleXmlCell>
  <singleXmlCell id="547" r="M18" connectionId="0">
    <xmlCellPr id="1" uniqueName="P1071975">
      <xmlPr mapId="3" xpath="/GFI-IZD-KI/IPK-KI_1000338/P1071975" xmlDataType="decimal"/>
    </xmlCellPr>
  </singleXmlCell>
  <singleXmlCell id="548" r="N18" connectionId="0">
    <xmlCellPr id="1" uniqueName="P1071976">
      <xmlPr mapId="3" xpath="/GFI-IZD-KI/IPK-KI_1000338/P1071976" xmlDataType="decimal"/>
    </xmlCellPr>
  </singleXmlCell>
  <singleXmlCell id="549" r="O18" connectionId="0">
    <xmlCellPr id="1" uniqueName="P1071977">
      <xmlPr mapId="3" xpath="/GFI-IZD-KI/IPK-KI_1000338/P1071977" xmlDataType="decimal"/>
    </xmlCellPr>
  </singleXmlCell>
  <singleXmlCell id="550" r="P18" connectionId="0">
    <xmlCellPr id="1" uniqueName="P1071978">
      <xmlPr mapId="3" xpath="/GFI-IZD-KI/IPK-KI_1000338/P1071978" xmlDataType="decimal"/>
    </xmlCellPr>
  </singleXmlCell>
  <singleXmlCell id="551" r="Q18" connectionId="0">
    <xmlCellPr id="1" uniqueName="P1071979">
      <xmlPr mapId="3" xpath="/GFI-IZD-KI/IPK-KI_1000338/P1071979" xmlDataType="decimal"/>
    </xmlCellPr>
  </singleXmlCell>
  <singleXmlCell id="552" r="R18" connectionId="0">
    <xmlCellPr id="1" uniqueName="P1071980">
      <xmlPr mapId="3" xpath="/GFI-IZD-KI/IPK-KI_1000338/P1071980" xmlDataType="decimal"/>
    </xmlCellPr>
  </singleXmlCell>
  <singleXmlCell id="553" r="E19" connectionId="0">
    <xmlCellPr id="1" uniqueName="P1071981">
      <xmlPr mapId="3" xpath="/GFI-IZD-KI/IPK-KI_1000338/P1071981" xmlDataType="decimal"/>
    </xmlCellPr>
  </singleXmlCell>
  <singleXmlCell id="554" r="F19" connectionId="0">
    <xmlCellPr id="1" uniqueName="P1071982">
      <xmlPr mapId="3" xpath="/GFI-IZD-KI/IPK-KI_1000338/P1071982" xmlDataType="decimal"/>
    </xmlCellPr>
  </singleXmlCell>
  <singleXmlCell id="555" r="G19" connectionId="0">
    <xmlCellPr id="1" uniqueName="P1071983">
      <xmlPr mapId="3" xpath="/GFI-IZD-KI/IPK-KI_1000338/P1071983" xmlDataType="decimal"/>
    </xmlCellPr>
  </singleXmlCell>
  <singleXmlCell id="556" r="H19" connectionId="0">
    <xmlCellPr id="1" uniqueName="P1071984">
      <xmlPr mapId="3" xpath="/GFI-IZD-KI/IPK-KI_1000338/P1071984" xmlDataType="decimal"/>
    </xmlCellPr>
  </singleXmlCell>
  <singleXmlCell id="557" r="I19" connectionId="0">
    <xmlCellPr id="1" uniqueName="P1071985">
      <xmlPr mapId="3" xpath="/GFI-IZD-KI/IPK-KI_1000338/P1071985" xmlDataType="decimal"/>
    </xmlCellPr>
  </singleXmlCell>
  <singleXmlCell id="558" r="J19" connectionId="0">
    <xmlCellPr id="1" uniqueName="P1071986">
      <xmlPr mapId="3" xpath="/GFI-IZD-KI/IPK-KI_1000338/P1071986" xmlDataType="decimal"/>
    </xmlCellPr>
  </singleXmlCell>
  <singleXmlCell id="559" r="K19" connectionId="0">
    <xmlCellPr id="1" uniqueName="P1071987">
      <xmlPr mapId="3" xpath="/GFI-IZD-KI/IPK-KI_1000338/P1071987" xmlDataType="decimal"/>
    </xmlCellPr>
  </singleXmlCell>
  <singleXmlCell id="560" r="L19" connectionId="0">
    <xmlCellPr id="1" uniqueName="P1071988">
      <xmlPr mapId="3" xpath="/GFI-IZD-KI/IPK-KI_1000338/P1071988" xmlDataType="decimal"/>
    </xmlCellPr>
  </singleXmlCell>
  <singleXmlCell id="561" r="M19" connectionId="0">
    <xmlCellPr id="1" uniqueName="P1071989">
      <xmlPr mapId="3" xpath="/GFI-IZD-KI/IPK-KI_1000338/P1071989" xmlDataType="decimal"/>
    </xmlCellPr>
  </singleXmlCell>
  <singleXmlCell id="562" r="N19" connectionId="0">
    <xmlCellPr id="1" uniqueName="P1071990">
      <xmlPr mapId="3" xpath="/GFI-IZD-KI/IPK-KI_1000338/P1071990" xmlDataType="decimal"/>
    </xmlCellPr>
  </singleXmlCell>
  <singleXmlCell id="563" r="O19" connectionId="0">
    <xmlCellPr id="1" uniqueName="P1071991">
      <xmlPr mapId="3" xpath="/GFI-IZD-KI/IPK-KI_1000338/P1071991" xmlDataType="decimal"/>
    </xmlCellPr>
  </singleXmlCell>
  <singleXmlCell id="564" r="P19" connectionId="0">
    <xmlCellPr id="1" uniqueName="P1071992">
      <xmlPr mapId="3" xpath="/GFI-IZD-KI/IPK-KI_1000338/P1071992" xmlDataType="decimal"/>
    </xmlCellPr>
  </singleXmlCell>
  <singleXmlCell id="565" r="Q19" connectionId="0">
    <xmlCellPr id="1" uniqueName="P1071993">
      <xmlPr mapId="3" xpath="/GFI-IZD-KI/IPK-KI_1000338/P1071993" xmlDataType="decimal"/>
    </xmlCellPr>
  </singleXmlCell>
  <singleXmlCell id="566" r="R19" connectionId="0">
    <xmlCellPr id="1" uniqueName="P1071994">
      <xmlPr mapId="3" xpath="/GFI-IZD-KI/IPK-KI_1000338/P1071994" xmlDataType="decimal"/>
    </xmlCellPr>
  </singleXmlCell>
  <singleXmlCell id="567" r="E20" connectionId="0">
    <xmlCellPr id="1" uniqueName="P1071995">
      <xmlPr mapId="3" xpath="/GFI-IZD-KI/IPK-KI_1000338/P1071995" xmlDataType="decimal"/>
    </xmlCellPr>
  </singleXmlCell>
  <singleXmlCell id="568" r="F20" connectionId="0">
    <xmlCellPr id="1" uniqueName="P1071996">
      <xmlPr mapId="3" xpath="/GFI-IZD-KI/IPK-KI_1000338/P1071996" xmlDataType="decimal"/>
    </xmlCellPr>
  </singleXmlCell>
  <singleXmlCell id="569" r="G20" connectionId="0">
    <xmlCellPr id="1" uniqueName="P1071997">
      <xmlPr mapId="3" xpath="/GFI-IZD-KI/IPK-KI_1000338/P1071997" xmlDataType="decimal"/>
    </xmlCellPr>
  </singleXmlCell>
  <singleXmlCell id="570" r="H20" connectionId="0">
    <xmlCellPr id="1" uniqueName="P1071998">
      <xmlPr mapId="3" xpath="/GFI-IZD-KI/IPK-KI_1000338/P1071998" xmlDataType="decimal"/>
    </xmlCellPr>
  </singleXmlCell>
  <singleXmlCell id="571" r="I20" connectionId="0">
    <xmlCellPr id="1" uniqueName="P1071999">
      <xmlPr mapId="3" xpath="/GFI-IZD-KI/IPK-KI_1000338/P1071999" xmlDataType="decimal"/>
    </xmlCellPr>
  </singleXmlCell>
  <singleXmlCell id="572" r="J20" connectionId="0">
    <xmlCellPr id="1" uniqueName="P1072000">
      <xmlPr mapId="3" xpath="/GFI-IZD-KI/IPK-KI_1000338/P1072000" xmlDataType="decimal"/>
    </xmlCellPr>
  </singleXmlCell>
  <singleXmlCell id="573" r="K20" connectionId="0">
    <xmlCellPr id="1" uniqueName="P1072001">
      <xmlPr mapId="3" xpath="/GFI-IZD-KI/IPK-KI_1000338/P1072001" xmlDataType="decimal"/>
    </xmlCellPr>
  </singleXmlCell>
  <singleXmlCell id="574" r="L20" connectionId="0">
    <xmlCellPr id="1" uniqueName="P1072002">
      <xmlPr mapId="3" xpath="/GFI-IZD-KI/IPK-KI_1000338/P1072002" xmlDataType="decimal"/>
    </xmlCellPr>
  </singleXmlCell>
  <singleXmlCell id="575" r="M20" connectionId="0">
    <xmlCellPr id="1" uniqueName="P1072003">
      <xmlPr mapId="3" xpath="/GFI-IZD-KI/IPK-KI_1000338/P1072003" xmlDataType="decimal"/>
    </xmlCellPr>
  </singleXmlCell>
  <singleXmlCell id="576" r="N20" connectionId="0">
    <xmlCellPr id="1" uniqueName="P1072004">
      <xmlPr mapId="3" xpath="/GFI-IZD-KI/IPK-KI_1000338/P1072004" xmlDataType="decimal"/>
    </xmlCellPr>
  </singleXmlCell>
  <singleXmlCell id="577" r="O20" connectionId="0">
    <xmlCellPr id="1" uniqueName="P1072005">
      <xmlPr mapId="3" xpath="/GFI-IZD-KI/IPK-KI_1000338/P1072005" xmlDataType="decimal"/>
    </xmlCellPr>
  </singleXmlCell>
  <singleXmlCell id="578" r="P20" connectionId="0">
    <xmlCellPr id="1" uniqueName="P1072006">
      <xmlPr mapId="3" xpath="/GFI-IZD-KI/IPK-KI_1000338/P1072006" xmlDataType="decimal"/>
    </xmlCellPr>
  </singleXmlCell>
  <singleXmlCell id="579" r="Q20" connectionId="0">
    <xmlCellPr id="1" uniqueName="P1072007">
      <xmlPr mapId="3" xpath="/GFI-IZD-KI/IPK-KI_1000338/P1072007" xmlDataType="decimal"/>
    </xmlCellPr>
  </singleXmlCell>
  <singleXmlCell id="580" r="R20" connectionId="0">
    <xmlCellPr id="1" uniqueName="P1072008">
      <xmlPr mapId="3" xpath="/GFI-IZD-KI/IPK-KI_1000338/P1072008" xmlDataType="decimal"/>
    </xmlCellPr>
  </singleXmlCell>
  <singleXmlCell id="581" r="E21" connectionId="0">
    <xmlCellPr id="1" uniqueName="P1072009">
      <xmlPr mapId="3" xpath="/GFI-IZD-KI/IPK-KI_1000338/P1072009" xmlDataType="decimal"/>
    </xmlCellPr>
  </singleXmlCell>
  <singleXmlCell id="582" r="F21" connectionId="0">
    <xmlCellPr id="1" uniqueName="P1072010">
      <xmlPr mapId="3" xpath="/GFI-IZD-KI/IPK-KI_1000338/P1072010" xmlDataType="decimal"/>
    </xmlCellPr>
  </singleXmlCell>
  <singleXmlCell id="583" r="G21" connectionId="0">
    <xmlCellPr id="1" uniqueName="P1072011">
      <xmlPr mapId="3" xpath="/GFI-IZD-KI/IPK-KI_1000338/P1072011" xmlDataType="decimal"/>
    </xmlCellPr>
  </singleXmlCell>
  <singleXmlCell id="584" r="H21" connectionId="0">
    <xmlCellPr id="1" uniqueName="P1072012">
      <xmlPr mapId="3" xpath="/GFI-IZD-KI/IPK-KI_1000338/P1072012" xmlDataType="decimal"/>
    </xmlCellPr>
  </singleXmlCell>
  <singleXmlCell id="585" r="I21" connectionId="0">
    <xmlCellPr id="1" uniqueName="P1072013">
      <xmlPr mapId="3" xpath="/GFI-IZD-KI/IPK-KI_1000338/P1072013" xmlDataType="decimal"/>
    </xmlCellPr>
  </singleXmlCell>
  <singleXmlCell id="586" r="J21" connectionId="0">
    <xmlCellPr id="1" uniqueName="P1072014">
      <xmlPr mapId="3" xpath="/GFI-IZD-KI/IPK-KI_1000338/P1072014" xmlDataType="decimal"/>
    </xmlCellPr>
  </singleXmlCell>
  <singleXmlCell id="587" r="K21" connectionId="0">
    <xmlCellPr id="1" uniqueName="P1072015">
      <xmlPr mapId="3" xpath="/GFI-IZD-KI/IPK-KI_1000338/P1072015" xmlDataType="decimal"/>
    </xmlCellPr>
  </singleXmlCell>
  <singleXmlCell id="588" r="L21" connectionId="0">
    <xmlCellPr id="1" uniqueName="P1072016">
      <xmlPr mapId="3" xpath="/GFI-IZD-KI/IPK-KI_1000338/P1072016" xmlDataType="decimal"/>
    </xmlCellPr>
  </singleXmlCell>
  <singleXmlCell id="589" r="M21" connectionId="0">
    <xmlCellPr id="1" uniqueName="P1072017">
      <xmlPr mapId="3" xpath="/GFI-IZD-KI/IPK-KI_1000338/P1072017" xmlDataType="decimal"/>
    </xmlCellPr>
  </singleXmlCell>
  <singleXmlCell id="590" r="N21" connectionId="0">
    <xmlCellPr id="1" uniqueName="P1072018">
      <xmlPr mapId="3" xpath="/GFI-IZD-KI/IPK-KI_1000338/P1072018" xmlDataType="decimal"/>
    </xmlCellPr>
  </singleXmlCell>
  <singleXmlCell id="591" r="O21" connectionId="0">
    <xmlCellPr id="1" uniqueName="P1072019">
      <xmlPr mapId="3" xpath="/GFI-IZD-KI/IPK-KI_1000338/P1072019" xmlDataType="decimal"/>
    </xmlCellPr>
  </singleXmlCell>
  <singleXmlCell id="592" r="P21" connectionId="0">
    <xmlCellPr id="1" uniqueName="P1072020">
      <xmlPr mapId="3" xpath="/GFI-IZD-KI/IPK-KI_1000338/P1072020" xmlDataType="decimal"/>
    </xmlCellPr>
  </singleXmlCell>
  <singleXmlCell id="593" r="Q21" connectionId="0">
    <xmlCellPr id="1" uniqueName="P1072021">
      <xmlPr mapId="3" xpath="/GFI-IZD-KI/IPK-KI_1000338/P1072021" xmlDataType="decimal"/>
    </xmlCellPr>
  </singleXmlCell>
  <singleXmlCell id="594" r="R21" connectionId="0">
    <xmlCellPr id="1" uniqueName="P1072022">
      <xmlPr mapId="3" xpath="/GFI-IZD-KI/IPK-KI_1000338/P1072022" xmlDataType="decimal"/>
    </xmlCellPr>
  </singleXmlCell>
  <singleXmlCell id="595" r="E22" connectionId="0">
    <xmlCellPr id="1" uniqueName="P1072023">
      <xmlPr mapId="3" xpath="/GFI-IZD-KI/IPK-KI_1000338/P1072023" xmlDataType="decimal"/>
    </xmlCellPr>
  </singleXmlCell>
  <singleXmlCell id="596" r="F22" connectionId="0">
    <xmlCellPr id="1" uniqueName="P1072024">
      <xmlPr mapId="3" xpath="/GFI-IZD-KI/IPK-KI_1000338/P1072024" xmlDataType="decimal"/>
    </xmlCellPr>
  </singleXmlCell>
  <singleXmlCell id="597" r="G22" connectionId="0">
    <xmlCellPr id="1" uniqueName="P1072025">
      <xmlPr mapId="3" xpath="/GFI-IZD-KI/IPK-KI_1000338/P1072025" xmlDataType="decimal"/>
    </xmlCellPr>
  </singleXmlCell>
  <singleXmlCell id="598" r="H22" connectionId="0">
    <xmlCellPr id="1" uniqueName="P1072026">
      <xmlPr mapId="3" xpath="/GFI-IZD-KI/IPK-KI_1000338/P1072026" xmlDataType="decimal"/>
    </xmlCellPr>
  </singleXmlCell>
  <singleXmlCell id="599" r="I22" connectionId="0">
    <xmlCellPr id="1" uniqueName="P1072027">
      <xmlPr mapId="3" xpath="/GFI-IZD-KI/IPK-KI_1000338/P1072027" xmlDataType="decimal"/>
    </xmlCellPr>
  </singleXmlCell>
  <singleXmlCell id="600" r="J22" connectionId="0">
    <xmlCellPr id="1" uniqueName="P1072028">
      <xmlPr mapId="3" xpath="/GFI-IZD-KI/IPK-KI_1000338/P1072028" xmlDataType="decimal"/>
    </xmlCellPr>
  </singleXmlCell>
  <singleXmlCell id="601" r="K22" connectionId="0">
    <xmlCellPr id="1" uniqueName="P1072029">
      <xmlPr mapId="3" xpath="/GFI-IZD-KI/IPK-KI_1000338/P1072029" xmlDataType="decimal"/>
    </xmlCellPr>
  </singleXmlCell>
  <singleXmlCell id="602" r="L22" connectionId="0">
    <xmlCellPr id="1" uniqueName="P1072030">
      <xmlPr mapId="3" xpath="/GFI-IZD-KI/IPK-KI_1000338/P1072030" xmlDataType="decimal"/>
    </xmlCellPr>
  </singleXmlCell>
  <singleXmlCell id="603" r="M22" connectionId="0">
    <xmlCellPr id="1" uniqueName="P1072031">
      <xmlPr mapId="3" xpath="/GFI-IZD-KI/IPK-KI_1000338/P1072031" xmlDataType="decimal"/>
    </xmlCellPr>
  </singleXmlCell>
  <singleXmlCell id="604" r="N22" connectionId="0">
    <xmlCellPr id="1" uniqueName="P1072032">
      <xmlPr mapId="3" xpath="/GFI-IZD-KI/IPK-KI_1000338/P1072032" xmlDataType="decimal"/>
    </xmlCellPr>
  </singleXmlCell>
  <singleXmlCell id="605" r="O22" connectionId="0">
    <xmlCellPr id="1" uniqueName="P1072033">
      <xmlPr mapId="3" xpath="/GFI-IZD-KI/IPK-KI_1000338/P1072033" xmlDataType="decimal"/>
    </xmlCellPr>
  </singleXmlCell>
  <singleXmlCell id="606" r="P22" connectionId="0">
    <xmlCellPr id="1" uniqueName="P1072034">
      <xmlPr mapId="3" xpath="/GFI-IZD-KI/IPK-KI_1000338/P1072034" xmlDataType="decimal"/>
    </xmlCellPr>
  </singleXmlCell>
  <singleXmlCell id="607" r="Q22" connectionId="0">
    <xmlCellPr id="1" uniqueName="P1072035">
      <xmlPr mapId="3" xpath="/GFI-IZD-KI/IPK-KI_1000338/P1072035" xmlDataType="decimal"/>
    </xmlCellPr>
  </singleXmlCell>
  <singleXmlCell id="608" r="R22" connectionId="0">
    <xmlCellPr id="1" uniqueName="P1072036">
      <xmlPr mapId="3" xpath="/GFI-IZD-KI/IPK-KI_1000338/P1072036" xmlDataType="decimal"/>
    </xmlCellPr>
  </singleXmlCell>
  <singleXmlCell id="609" r="E23" connectionId="0">
    <xmlCellPr id="1" uniqueName="P1072037">
      <xmlPr mapId="3" xpath="/GFI-IZD-KI/IPK-KI_1000338/P1072037" xmlDataType="decimal"/>
    </xmlCellPr>
  </singleXmlCell>
  <singleXmlCell id="610" r="F23" connectionId="0">
    <xmlCellPr id="1" uniqueName="P1072038">
      <xmlPr mapId="3" xpath="/GFI-IZD-KI/IPK-KI_1000338/P1072038" xmlDataType="decimal"/>
    </xmlCellPr>
  </singleXmlCell>
  <singleXmlCell id="611" r="G23" connectionId="0">
    <xmlCellPr id="1" uniqueName="P1072039">
      <xmlPr mapId="3" xpath="/GFI-IZD-KI/IPK-KI_1000338/P1072039" xmlDataType="decimal"/>
    </xmlCellPr>
  </singleXmlCell>
  <singleXmlCell id="612" r="H23" connectionId="0">
    <xmlCellPr id="1" uniqueName="P1072040">
      <xmlPr mapId="3" xpath="/GFI-IZD-KI/IPK-KI_1000338/P1072040" xmlDataType="decimal"/>
    </xmlCellPr>
  </singleXmlCell>
  <singleXmlCell id="613" r="I23" connectionId="0">
    <xmlCellPr id="1" uniqueName="P1072041">
      <xmlPr mapId="3" xpath="/GFI-IZD-KI/IPK-KI_1000338/P1072041" xmlDataType="decimal"/>
    </xmlCellPr>
  </singleXmlCell>
  <singleXmlCell id="614" r="J23" connectionId="0">
    <xmlCellPr id="1" uniqueName="P1072042">
      <xmlPr mapId="3" xpath="/GFI-IZD-KI/IPK-KI_1000338/P1072042" xmlDataType="decimal"/>
    </xmlCellPr>
  </singleXmlCell>
  <singleXmlCell id="615" r="K23" connectionId="0">
    <xmlCellPr id="1" uniqueName="P1072043">
      <xmlPr mapId="3" xpath="/GFI-IZD-KI/IPK-KI_1000338/P1072043" xmlDataType="decimal"/>
    </xmlCellPr>
  </singleXmlCell>
  <singleXmlCell id="616" r="L23" connectionId="0">
    <xmlCellPr id="1" uniqueName="P1072044">
      <xmlPr mapId="3" xpath="/GFI-IZD-KI/IPK-KI_1000338/P1072044" xmlDataType="decimal"/>
    </xmlCellPr>
  </singleXmlCell>
  <singleXmlCell id="617" r="M23" connectionId="0">
    <xmlCellPr id="1" uniqueName="P1072045">
      <xmlPr mapId="3" xpath="/GFI-IZD-KI/IPK-KI_1000338/P1072045" xmlDataType="decimal"/>
    </xmlCellPr>
  </singleXmlCell>
  <singleXmlCell id="618" r="N23" connectionId="0">
    <xmlCellPr id="1" uniqueName="P1072046">
      <xmlPr mapId="3" xpath="/GFI-IZD-KI/IPK-KI_1000338/P1072046" xmlDataType="decimal"/>
    </xmlCellPr>
  </singleXmlCell>
  <singleXmlCell id="619" r="O23" connectionId="0">
    <xmlCellPr id="1" uniqueName="P1072047">
      <xmlPr mapId="3" xpath="/GFI-IZD-KI/IPK-KI_1000338/P1072047" xmlDataType="decimal"/>
    </xmlCellPr>
  </singleXmlCell>
  <singleXmlCell id="620" r="P23" connectionId="0">
    <xmlCellPr id="1" uniqueName="P1072048">
      <xmlPr mapId="3" xpath="/GFI-IZD-KI/IPK-KI_1000338/P1072048" xmlDataType="decimal"/>
    </xmlCellPr>
  </singleXmlCell>
  <singleXmlCell id="621" r="Q23" connectionId="0">
    <xmlCellPr id="1" uniqueName="P1072049">
      <xmlPr mapId="3" xpath="/GFI-IZD-KI/IPK-KI_1000338/P1072049" xmlDataType="decimal"/>
    </xmlCellPr>
  </singleXmlCell>
  <singleXmlCell id="622" r="R23" connectionId="0">
    <xmlCellPr id="1" uniqueName="P1072050">
      <xmlPr mapId="3" xpath="/GFI-IZD-KI/IPK-KI_1000338/P1072050" xmlDataType="decimal"/>
    </xmlCellPr>
  </singleXmlCell>
  <singleXmlCell id="623" r="E24" connectionId="0">
    <xmlCellPr id="1" uniqueName="P1072051">
      <xmlPr mapId="3" xpath="/GFI-IZD-KI/IPK-KI_1000338/P1072051" xmlDataType="decimal"/>
    </xmlCellPr>
  </singleXmlCell>
  <singleXmlCell id="624" r="F24" connectionId="0">
    <xmlCellPr id="1" uniqueName="P1072052">
      <xmlPr mapId="3" xpath="/GFI-IZD-KI/IPK-KI_1000338/P1072052" xmlDataType="decimal"/>
    </xmlCellPr>
  </singleXmlCell>
  <singleXmlCell id="625" r="G24" connectionId="0">
    <xmlCellPr id="1" uniqueName="P1072053">
      <xmlPr mapId="3" xpath="/GFI-IZD-KI/IPK-KI_1000338/P1072053" xmlDataType="decimal"/>
    </xmlCellPr>
  </singleXmlCell>
  <singleXmlCell id="626" r="H24" connectionId="0">
    <xmlCellPr id="1" uniqueName="P1072054">
      <xmlPr mapId="3" xpath="/GFI-IZD-KI/IPK-KI_1000338/P1072054" xmlDataType="decimal"/>
    </xmlCellPr>
  </singleXmlCell>
  <singleXmlCell id="627" r="I24" connectionId="0">
    <xmlCellPr id="1" uniqueName="P1072055">
      <xmlPr mapId="3" xpath="/GFI-IZD-KI/IPK-KI_1000338/P1072055" xmlDataType="decimal"/>
    </xmlCellPr>
  </singleXmlCell>
  <singleXmlCell id="628" r="J24" connectionId="0">
    <xmlCellPr id="1" uniqueName="P1072056">
      <xmlPr mapId="3" xpath="/GFI-IZD-KI/IPK-KI_1000338/P1072056" xmlDataType="decimal"/>
    </xmlCellPr>
  </singleXmlCell>
  <singleXmlCell id="629" r="K24" connectionId="0">
    <xmlCellPr id="1" uniqueName="P1072057">
      <xmlPr mapId="3" xpath="/GFI-IZD-KI/IPK-KI_1000338/P1072057" xmlDataType="decimal"/>
    </xmlCellPr>
  </singleXmlCell>
  <singleXmlCell id="630" r="L24" connectionId="0">
    <xmlCellPr id="1" uniqueName="P1072058">
      <xmlPr mapId="3" xpath="/GFI-IZD-KI/IPK-KI_1000338/P1072058" xmlDataType="decimal"/>
    </xmlCellPr>
  </singleXmlCell>
  <singleXmlCell id="631" r="M24" connectionId="0">
    <xmlCellPr id="1" uniqueName="P1072059">
      <xmlPr mapId="3" xpath="/GFI-IZD-KI/IPK-KI_1000338/P1072059" xmlDataType="decimal"/>
    </xmlCellPr>
  </singleXmlCell>
  <singleXmlCell id="632" r="N24" connectionId="0">
    <xmlCellPr id="1" uniqueName="P1072060">
      <xmlPr mapId="3" xpath="/GFI-IZD-KI/IPK-KI_1000338/P1072060" xmlDataType="decimal"/>
    </xmlCellPr>
  </singleXmlCell>
  <singleXmlCell id="633" r="O24" connectionId="0">
    <xmlCellPr id="1" uniqueName="P1072061">
      <xmlPr mapId="3" xpath="/GFI-IZD-KI/IPK-KI_1000338/P1072061" xmlDataType="decimal"/>
    </xmlCellPr>
  </singleXmlCell>
  <singleXmlCell id="634" r="P24" connectionId="0">
    <xmlCellPr id="1" uniqueName="P1072062">
      <xmlPr mapId="3" xpath="/GFI-IZD-KI/IPK-KI_1000338/P1072062" xmlDataType="decimal"/>
    </xmlCellPr>
  </singleXmlCell>
  <singleXmlCell id="635" r="Q24" connectionId="0">
    <xmlCellPr id="1" uniqueName="P1072063">
      <xmlPr mapId="3" xpath="/GFI-IZD-KI/IPK-KI_1000338/P1072063" xmlDataType="decimal"/>
    </xmlCellPr>
  </singleXmlCell>
  <singleXmlCell id="636" r="R24" connectionId="0">
    <xmlCellPr id="1" uniqueName="P1072064">
      <xmlPr mapId="3" xpath="/GFI-IZD-KI/IPK-KI_1000338/P1072064" xmlDataType="decimal"/>
    </xmlCellPr>
  </singleXmlCell>
  <singleXmlCell id="637" r="E25" connectionId="0">
    <xmlCellPr id="1" uniqueName="P1072065">
      <xmlPr mapId="3" xpath="/GFI-IZD-KI/IPK-KI_1000338/P1072065" xmlDataType="decimal"/>
    </xmlCellPr>
  </singleXmlCell>
  <singleXmlCell id="638" r="F25" connectionId="0">
    <xmlCellPr id="1" uniqueName="P1072066">
      <xmlPr mapId="3" xpath="/GFI-IZD-KI/IPK-KI_1000338/P1072066" xmlDataType="decimal"/>
    </xmlCellPr>
  </singleXmlCell>
  <singleXmlCell id="639" r="G25" connectionId="0">
    <xmlCellPr id="1" uniqueName="P1072067">
      <xmlPr mapId="3" xpath="/GFI-IZD-KI/IPK-KI_1000338/P1072067" xmlDataType="decimal"/>
    </xmlCellPr>
  </singleXmlCell>
  <singleXmlCell id="640" r="H25" connectionId="0">
    <xmlCellPr id="1" uniqueName="P1072068">
      <xmlPr mapId="3" xpath="/GFI-IZD-KI/IPK-KI_1000338/P1072068" xmlDataType="decimal"/>
    </xmlCellPr>
  </singleXmlCell>
  <singleXmlCell id="641" r="I25" connectionId="0">
    <xmlCellPr id="1" uniqueName="P1072069">
      <xmlPr mapId="3" xpath="/GFI-IZD-KI/IPK-KI_1000338/P1072069" xmlDataType="decimal"/>
    </xmlCellPr>
  </singleXmlCell>
  <singleXmlCell id="642" r="J25" connectionId="0">
    <xmlCellPr id="1" uniqueName="P1072070">
      <xmlPr mapId="3" xpath="/GFI-IZD-KI/IPK-KI_1000338/P1072070" xmlDataType="decimal"/>
    </xmlCellPr>
  </singleXmlCell>
  <singleXmlCell id="643" r="K25" connectionId="0">
    <xmlCellPr id="1" uniqueName="P1072071">
      <xmlPr mapId="3" xpath="/GFI-IZD-KI/IPK-KI_1000338/P1072071" xmlDataType="decimal"/>
    </xmlCellPr>
  </singleXmlCell>
  <singleXmlCell id="644" r="L25" connectionId="0">
    <xmlCellPr id="1" uniqueName="P1072072">
      <xmlPr mapId="3" xpath="/GFI-IZD-KI/IPK-KI_1000338/P1072072" xmlDataType="decimal"/>
    </xmlCellPr>
  </singleXmlCell>
  <singleXmlCell id="645" r="M25" connectionId="0">
    <xmlCellPr id="1" uniqueName="P1072073">
      <xmlPr mapId="3" xpath="/GFI-IZD-KI/IPK-KI_1000338/P1072073" xmlDataType="decimal"/>
    </xmlCellPr>
  </singleXmlCell>
  <singleXmlCell id="646" r="N25" connectionId="0">
    <xmlCellPr id="1" uniqueName="P1072074">
      <xmlPr mapId="3" xpath="/GFI-IZD-KI/IPK-KI_1000338/P1072074" xmlDataType="decimal"/>
    </xmlCellPr>
  </singleXmlCell>
  <singleXmlCell id="647" r="O25" connectionId="0">
    <xmlCellPr id="1" uniqueName="P1072075">
      <xmlPr mapId="3" xpath="/GFI-IZD-KI/IPK-KI_1000338/P1072075" xmlDataType="decimal"/>
    </xmlCellPr>
  </singleXmlCell>
  <singleXmlCell id="648" r="P25" connectionId="0">
    <xmlCellPr id="1" uniqueName="P1072076">
      <xmlPr mapId="3" xpath="/GFI-IZD-KI/IPK-KI_1000338/P1072076" xmlDataType="decimal"/>
    </xmlCellPr>
  </singleXmlCell>
  <singleXmlCell id="649" r="Q25" connectionId="0">
    <xmlCellPr id="1" uniqueName="P1072077">
      <xmlPr mapId="3" xpath="/GFI-IZD-KI/IPK-KI_1000338/P1072077" xmlDataType="decimal"/>
    </xmlCellPr>
  </singleXmlCell>
  <singleXmlCell id="650" r="R25" connectionId="0">
    <xmlCellPr id="1" uniqueName="P1072078">
      <xmlPr mapId="3" xpath="/GFI-IZD-KI/IPK-KI_1000338/P1072078" xmlDataType="decimal"/>
    </xmlCellPr>
  </singleXmlCell>
  <singleXmlCell id="651" r="E26" connectionId="0">
    <xmlCellPr id="1" uniqueName="P1072079">
      <xmlPr mapId="3" xpath="/GFI-IZD-KI/IPK-KI_1000338/P1072079" xmlDataType="decimal"/>
    </xmlCellPr>
  </singleXmlCell>
  <singleXmlCell id="652" r="F26" connectionId="0">
    <xmlCellPr id="1" uniqueName="P1072080">
      <xmlPr mapId="3" xpath="/GFI-IZD-KI/IPK-KI_1000338/P1072080" xmlDataType="decimal"/>
    </xmlCellPr>
  </singleXmlCell>
  <singleXmlCell id="653" r="G26" connectionId="0">
    <xmlCellPr id="1" uniqueName="P1072081">
      <xmlPr mapId="3" xpath="/GFI-IZD-KI/IPK-KI_1000338/P1072081" xmlDataType="decimal"/>
    </xmlCellPr>
  </singleXmlCell>
  <singleXmlCell id="654" r="H26" connectionId="0">
    <xmlCellPr id="1" uniqueName="P1072082">
      <xmlPr mapId="3" xpath="/GFI-IZD-KI/IPK-KI_1000338/P1072082" xmlDataType="decimal"/>
    </xmlCellPr>
  </singleXmlCell>
  <singleXmlCell id="655" r="I26" connectionId="0">
    <xmlCellPr id="1" uniqueName="P1072083">
      <xmlPr mapId="3" xpath="/GFI-IZD-KI/IPK-KI_1000338/P1072083" xmlDataType="decimal"/>
    </xmlCellPr>
  </singleXmlCell>
  <singleXmlCell id="656" r="J26" connectionId="0">
    <xmlCellPr id="1" uniqueName="P1072084">
      <xmlPr mapId="3" xpath="/GFI-IZD-KI/IPK-KI_1000338/P1072084" xmlDataType="decimal"/>
    </xmlCellPr>
  </singleXmlCell>
  <singleXmlCell id="657" r="K26" connectionId="0">
    <xmlCellPr id="1" uniqueName="P1072085">
      <xmlPr mapId="3" xpath="/GFI-IZD-KI/IPK-KI_1000338/P1072085" xmlDataType="decimal"/>
    </xmlCellPr>
  </singleXmlCell>
  <singleXmlCell id="658" r="L26" connectionId="0">
    <xmlCellPr id="1" uniqueName="P1072086">
      <xmlPr mapId="3" xpath="/GFI-IZD-KI/IPK-KI_1000338/P1072086" xmlDataType="decimal"/>
    </xmlCellPr>
  </singleXmlCell>
  <singleXmlCell id="659" r="M26" connectionId="0">
    <xmlCellPr id="1" uniqueName="P1072087">
      <xmlPr mapId="3" xpath="/GFI-IZD-KI/IPK-KI_1000338/P1072087" xmlDataType="decimal"/>
    </xmlCellPr>
  </singleXmlCell>
  <singleXmlCell id="660" r="N26" connectionId="0">
    <xmlCellPr id="1" uniqueName="P1072088">
      <xmlPr mapId="3" xpath="/GFI-IZD-KI/IPK-KI_1000338/P1072088" xmlDataType="decimal"/>
    </xmlCellPr>
  </singleXmlCell>
  <singleXmlCell id="661" r="O26" connectionId="0">
    <xmlCellPr id="1" uniqueName="P1072089">
      <xmlPr mapId="3" xpath="/GFI-IZD-KI/IPK-KI_1000338/P1072089" xmlDataType="decimal"/>
    </xmlCellPr>
  </singleXmlCell>
  <singleXmlCell id="662" r="P26" connectionId="0">
    <xmlCellPr id="1" uniqueName="P1072090">
      <xmlPr mapId="3" xpath="/GFI-IZD-KI/IPK-KI_1000338/P1072090" xmlDataType="decimal"/>
    </xmlCellPr>
  </singleXmlCell>
  <singleXmlCell id="663" r="Q26" connectionId="0">
    <xmlCellPr id="1" uniqueName="P1072091">
      <xmlPr mapId="3" xpath="/GFI-IZD-KI/IPK-KI_1000338/P1072091" xmlDataType="decimal"/>
    </xmlCellPr>
  </singleXmlCell>
  <singleXmlCell id="664" r="R26" connectionId="0">
    <xmlCellPr id="1" uniqueName="P1072092">
      <xmlPr mapId="3"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sqref="A1:C1"/>
    </sheetView>
  </sheetViews>
  <sheetFormatPr defaultRowHeight="12.75"/>
  <cols>
    <col min="7" max="7" width="9.7109375" customWidth="1"/>
    <col min="9" max="9" width="14.42578125" customWidth="1"/>
  </cols>
  <sheetData>
    <row r="1" spans="1:10" ht="15.75">
      <c r="A1" s="100"/>
      <c r="B1" s="101"/>
      <c r="C1" s="101"/>
      <c r="D1" s="19"/>
      <c r="E1" s="19"/>
      <c r="F1" s="19"/>
      <c r="G1" s="19"/>
      <c r="H1" s="19"/>
      <c r="I1" s="19"/>
      <c r="J1" s="20"/>
    </row>
    <row r="2" spans="1:10" ht="14.45" customHeight="1">
      <c r="A2" s="102" t="s">
        <v>214</v>
      </c>
      <c r="B2" s="103"/>
      <c r="C2" s="103"/>
      <c r="D2" s="103"/>
      <c r="E2" s="103"/>
      <c r="F2" s="103"/>
      <c r="G2" s="103"/>
      <c r="H2" s="103"/>
      <c r="I2" s="103"/>
      <c r="J2" s="104"/>
    </row>
    <row r="3" spans="1:10" ht="15">
      <c r="A3" s="76"/>
      <c r="B3" s="77"/>
      <c r="C3" s="77"/>
      <c r="D3" s="77"/>
      <c r="E3" s="77"/>
      <c r="F3" s="77"/>
      <c r="G3" s="77"/>
      <c r="H3" s="77"/>
      <c r="I3" s="77"/>
      <c r="J3" s="78"/>
    </row>
    <row r="4" spans="1:10" ht="33.6" customHeight="1">
      <c r="A4" s="105" t="s">
        <v>199</v>
      </c>
      <c r="B4" s="106"/>
      <c r="C4" s="106"/>
      <c r="D4" s="106"/>
      <c r="E4" s="107" t="s">
        <v>244</v>
      </c>
      <c r="F4" s="108"/>
      <c r="G4" s="69" t="s">
        <v>0</v>
      </c>
      <c r="H4" s="107" t="s">
        <v>244</v>
      </c>
      <c r="I4" s="108"/>
      <c r="J4" s="21"/>
    </row>
    <row r="5" spans="1:10" s="81" customFormat="1" ht="10.15" customHeight="1">
      <c r="A5" s="109"/>
      <c r="B5" s="110"/>
      <c r="C5" s="110"/>
      <c r="D5" s="110"/>
      <c r="E5" s="110"/>
      <c r="F5" s="110"/>
      <c r="G5" s="110"/>
      <c r="H5" s="110"/>
      <c r="I5" s="110"/>
      <c r="J5" s="111"/>
    </row>
    <row r="6" spans="1:10" ht="20.45" customHeight="1">
      <c r="A6" s="79"/>
      <c r="B6" s="82" t="s">
        <v>225</v>
      </c>
      <c r="C6" s="80"/>
      <c r="D6" s="80"/>
      <c r="E6" s="93"/>
      <c r="F6" s="83"/>
      <c r="G6" s="69"/>
      <c r="H6" s="83"/>
      <c r="I6" s="83"/>
      <c r="J6" s="30"/>
    </row>
    <row r="7" spans="1:10" s="85" customFormat="1" ht="10.9" customHeight="1">
      <c r="A7" s="79"/>
      <c r="B7" s="80"/>
      <c r="C7" s="80"/>
      <c r="D7" s="80"/>
      <c r="E7" s="84"/>
      <c r="F7" s="84"/>
      <c r="G7" s="69"/>
      <c r="H7" s="84"/>
      <c r="I7" s="84"/>
      <c r="J7" s="30"/>
    </row>
    <row r="8" spans="1:10" ht="37.9" customHeight="1">
      <c r="A8" s="115" t="s">
        <v>226</v>
      </c>
      <c r="B8" s="116"/>
      <c r="C8" s="116"/>
      <c r="D8" s="116"/>
      <c r="E8" s="116"/>
      <c r="F8" s="116"/>
      <c r="G8" s="116"/>
      <c r="H8" s="116"/>
      <c r="I8" s="116"/>
      <c r="J8" s="22"/>
    </row>
    <row r="9" spans="1:10" ht="14.25">
      <c r="A9" s="23"/>
      <c r="B9" s="64"/>
      <c r="C9" s="64"/>
      <c r="D9" s="64"/>
      <c r="E9" s="113"/>
      <c r="F9" s="113"/>
      <c r="G9" s="114"/>
      <c r="H9" s="114"/>
      <c r="I9" s="72"/>
      <c r="J9" s="73"/>
    </row>
    <row r="10" spans="1:10" ht="25.9" customHeight="1">
      <c r="A10" s="117" t="s">
        <v>200</v>
      </c>
      <c r="B10" s="118"/>
      <c r="C10" s="119"/>
      <c r="D10" s="120"/>
      <c r="E10" s="75"/>
      <c r="F10" s="121" t="s">
        <v>227</v>
      </c>
      <c r="G10" s="122"/>
      <c r="H10" s="123"/>
      <c r="I10" s="124"/>
      <c r="J10" s="24"/>
    </row>
    <row r="11" spans="1:10" ht="15.6" customHeight="1">
      <c r="A11" s="23"/>
      <c r="B11" s="64"/>
      <c r="C11" s="64"/>
      <c r="D11" s="64"/>
      <c r="E11" s="112"/>
      <c r="F11" s="112"/>
      <c r="G11" s="112"/>
      <c r="H11" s="112"/>
      <c r="I11" s="74"/>
      <c r="J11" s="24"/>
    </row>
    <row r="12" spans="1:10" ht="21" customHeight="1">
      <c r="A12" s="127" t="s">
        <v>215</v>
      </c>
      <c r="B12" s="118"/>
      <c r="C12" s="119"/>
      <c r="D12" s="120"/>
      <c r="E12" s="128"/>
      <c r="F12" s="112"/>
      <c r="G12" s="112"/>
      <c r="H12" s="112"/>
      <c r="I12" s="74"/>
      <c r="J12" s="24"/>
    </row>
    <row r="13" spans="1:10" ht="10.9" customHeight="1">
      <c r="A13" s="75"/>
      <c r="B13" s="74"/>
      <c r="C13" s="64"/>
      <c r="D13" s="64"/>
      <c r="E13" s="114"/>
      <c r="F13" s="114"/>
      <c r="G13" s="114"/>
      <c r="H13" s="114"/>
      <c r="I13" s="64"/>
      <c r="J13" s="25"/>
    </row>
    <row r="14" spans="1:10" ht="22.9" customHeight="1">
      <c r="A14" s="127" t="s">
        <v>201</v>
      </c>
      <c r="B14" s="129"/>
      <c r="C14" s="119"/>
      <c r="D14" s="120"/>
      <c r="E14" s="125"/>
      <c r="F14" s="126"/>
      <c r="G14" s="65" t="s">
        <v>228</v>
      </c>
      <c r="H14" s="123"/>
      <c r="I14" s="124"/>
      <c r="J14" s="71"/>
    </row>
    <row r="15" spans="1:10" ht="14.45" customHeight="1">
      <c r="A15" s="75"/>
      <c r="B15" s="74"/>
      <c r="C15" s="64"/>
      <c r="D15" s="64"/>
      <c r="E15" s="114"/>
      <c r="F15" s="114"/>
      <c r="G15" s="114"/>
      <c r="H15" s="114"/>
      <c r="I15" s="64"/>
      <c r="J15" s="25"/>
    </row>
    <row r="16" spans="1:10" ht="13.15" customHeight="1">
      <c r="A16" s="127" t="s">
        <v>229</v>
      </c>
      <c r="B16" s="129"/>
      <c r="C16" s="119"/>
      <c r="D16" s="120"/>
      <c r="E16" s="70"/>
      <c r="F16" s="70"/>
      <c r="G16" s="70"/>
      <c r="H16" s="70"/>
      <c r="I16" s="70"/>
      <c r="J16" s="71"/>
    </row>
    <row r="17" spans="1:10" ht="14.45" customHeight="1">
      <c r="A17" s="130"/>
      <c r="B17" s="131"/>
      <c r="C17" s="131"/>
      <c r="D17" s="131"/>
      <c r="E17" s="131"/>
      <c r="F17" s="131"/>
      <c r="G17" s="131"/>
      <c r="H17" s="131"/>
      <c r="I17" s="131"/>
      <c r="J17" s="132"/>
    </row>
    <row r="18" spans="1:10">
      <c r="A18" s="117" t="s">
        <v>202</v>
      </c>
      <c r="B18" s="118"/>
      <c r="C18" s="133"/>
      <c r="D18" s="134"/>
      <c r="E18" s="134"/>
      <c r="F18" s="134"/>
      <c r="G18" s="134"/>
      <c r="H18" s="134"/>
      <c r="I18" s="134"/>
      <c r="J18" s="135"/>
    </row>
    <row r="19" spans="1:10" ht="14.25">
      <c r="A19" s="23"/>
      <c r="B19" s="64"/>
      <c r="C19" s="66"/>
      <c r="D19" s="64"/>
      <c r="E19" s="114"/>
      <c r="F19" s="114"/>
      <c r="G19" s="114"/>
      <c r="H19" s="114"/>
      <c r="I19" s="64"/>
      <c r="J19" s="25"/>
    </row>
    <row r="20" spans="1:10" ht="14.25">
      <c r="A20" s="117" t="s">
        <v>203</v>
      </c>
      <c r="B20" s="118"/>
      <c r="C20" s="123"/>
      <c r="D20" s="124"/>
      <c r="E20" s="114"/>
      <c r="F20" s="114"/>
      <c r="G20" s="133"/>
      <c r="H20" s="134"/>
      <c r="I20" s="134"/>
      <c r="J20" s="135"/>
    </row>
    <row r="21" spans="1:10" ht="14.25">
      <c r="A21" s="23"/>
      <c r="B21" s="64"/>
      <c r="C21" s="64"/>
      <c r="D21" s="64"/>
      <c r="E21" s="114"/>
      <c r="F21" s="114"/>
      <c r="G21" s="114"/>
      <c r="H21" s="114"/>
      <c r="I21" s="64"/>
      <c r="J21" s="25"/>
    </row>
    <row r="22" spans="1:10">
      <c r="A22" s="117" t="s">
        <v>204</v>
      </c>
      <c r="B22" s="118"/>
      <c r="C22" s="133"/>
      <c r="D22" s="134"/>
      <c r="E22" s="134"/>
      <c r="F22" s="134"/>
      <c r="G22" s="134"/>
      <c r="H22" s="134"/>
      <c r="I22" s="134"/>
      <c r="J22" s="135"/>
    </row>
    <row r="23" spans="1:10" ht="14.25">
      <c r="A23" s="23"/>
      <c r="B23" s="64"/>
      <c r="C23" s="64"/>
      <c r="D23" s="64"/>
      <c r="E23" s="114"/>
      <c r="F23" s="114"/>
      <c r="G23" s="114"/>
      <c r="H23" s="114"/>
      <c r="I23" s="64"/>
      <c r="J23" s="25"/>
    </row>
    <row r="24" spans="1:10" ht="14.25">
      <c r="A24" s="117" t="s">
        <v>205</v>
      </c>
      <c r="B24" s="118"/>
      <c r="C24" s="136"/>
      <c r="D24" s="137"/>
      <c r="E24" s="137"/>
      <c r="F24" s="137"/>
      <c r="G24" s="137"/>
      <c r="H24" s="137"/>
      <c r="I24" s="137"/>
      <c r="J24" s="138"/>
    </row>
    <row r="25" spans="1:10" ht="14.25">
      <c r="A25" s="23"/>
      <c r="B25" s="64"/>
      <c r="C25" s="66"/>
      <c r="D25" s="64"/>
      <c r="E25" s="114"/>
      <c r="F25" s="114"/>
      <c r="G25" s="114"/>
      <c r="H25" s="114"/>
      <c r="I25" s="64"/>
      <c r="J25" s="25"/>
    </row>
    <row r="26" spans="1:10" ht="14.25">
      <c r="A26" s="117" t="s">
        <v>206</v>
      </c>
      <c r="B26" s="118"/>
      <c r="C26" s="136"/>
      <c r="D26" s="137"/>
      <c r="E26" s="137"/>
      <c r="F26" s="137"/>
      <c r="G26" s="137"/>
      <c r="H26" s="137"/>
      <c r="I26" s="137"/>
      <c r="J26" s="138"/>
    </row>
    <row r="27" spans="1:10" ht="13.9" customHeight="1">
      <c r="A27" s="23"/>
      <c r="B27" s="64"/>
      <c r="C27" s="66"/>
      <c r="D27" s="64"/>
      <c r="E27" s="114"/>
      <c r="F27" s="114"/>
      <c r="G27" s="114"/>
      <c r="H27" s="114"/>
      <c r="I27" s="64"/>
      <c r="J27" s="25"/>
    </row>
    <row r="28" spans="1:10" ht="22.9" customHeight="1">
      <c r="A28" s="127" t="s">
        <v>216</v>
      </c>
      <c r="B28" s="118"/>
      <c r="C28" s="34"/>
      <c r="D28" s="26"/>
      <c r="E28" s="141"/>
      <c r="F28" s="141"/>
      <c r="G28" s="141"/>
      <c r="H28" s="141"/>
      <c r="I28" s="142"/>
      <c r="J28" s="143"/>
    </row>
    <row r="29" spans="1:10" ht="14.25">
      <c r="A29" s="23"/>
      <c r="B29" s="64"/>
      <c r="C29" s="64"/>
      <c r="D29" s="64"/>
      <c r="E29" s="114"/>
      <c r="F29" s="114"/>
      <c r="G29" s="114"/>
      <c r="H29" s="114"/>
      <c r="I29" s="64"/>
      <c r="J29" s="25"/>
    </row>
    <row r="30" spans="1:10" ht="15">
      <c r="A30" s="117" t="s">
        <v>207</v>
      </c>
      <c r="B30" s="118"/>
      <c r="C30" s="94"/>
      <c r="D30" s="144" t="s">
        <v>230</v>
      </c>
      <c r="E30" s="145"/>
      <c r="F30" s="145"/>
      <c r="G30" s="145"/>
      <c r="H30" s="86" t="s">
        <v>231</v>
      </c>
      <c r="I30" s="87" t="s">
        <v>232</v>
      </c>
      <c r="J30" s="88"/>
    </row>
    <row r="31" spans="1:10">
      <c r="A31" s="117"/>
      <c r="B31" s="118"/>
      <c r="C31" s="27"/>
      <c r="D31" s="69"/>
      <c r="E31" s="126"/>
      <c r="F31" s="126"/>
      <c r="G31" s="126"/>
      <c r="H31" s="126"/>
      <c r="I31" s="146"/>
      <c r="J31" s="147"/>
    </row>
    <row r="32" spans="1:10">
      <c r="A32" s="117" t="s">
        <v>217</v>
      </c>
      <c r="B32" s="118"/>
      <c r="C32" s="34"/>
      <c r="D32" s="144" t="s">
        <v>233</v>
      </c>
      <c r="E32" s="145"/>
      <c r="F32" s="145"/>
      <c r="G32" s="145"/>
      <c r="H32" s="89" t="s">
        <v>234</v>
      </c>
      <c r="I32" s="90" t="s">
        <v>235</v>
      </c>
      <c r="J32" s="91"/>
    </row>
    <row r="33" spans="1:10" ht="14.25">
      <c r="A33" s="23"/>
      <c r="B33" s="64"/>
      <c r="C33" s="64"/>
      <c r="D33" s="64"/>
      <c r="E33" s="114"/>
      <c r="F33" s="114"/>
      <c r="G33" s="114"/>
      <c r="H33" s="114"/>
      <c r="I33" s="64"/>
      <c r="J33" s="25"/>
    </row>
    <row r="34" spans="1:10">
      <c r="A34" s="144" t="s">
        <v>218</v>
      </c>
      <c r="B34" s="145"/>
      <c r="C34" s="145"/>
      <c r="D34" s="145"/>
      <c r="E34" s="145" t="s">
        <v>208</v>
      </c>
      <c r="F34" s="145"/>
      <c r="G34" s="145"/>
      <c r="H34" s="145"/>
      <c r="I34" s="145"/>
      <c r="J34" s="28" t="s">
        <v>209</v>
      </c>
    </row>
    <row r="35" spans="1:10" ht="14.25">
      <c r="A35" s="23"/>
      <c r="B35" s="64"/>
      <c r="C35" s="64"/>
      <c r="D35" s="64"/>
      <c r="E35" s="114"/>
      <c r="F35" s="114"/>
      <c r="G35" s="114"/>
      <c r="H35" s="114"/>
      <c r="I35" s="64"/>
      <c r="J35" s="73"/>
    </row>
    <row r="36" spans="1:10">
      <c r="A36" s="139"/>
      <c r="B36" s="140"/>
      <c r="C36" s="140"/>
      <c r="D36" s="140"/>
      <c r="E36" s="139"/>
      <c r="F36" s="140"/>
      <c r="G36" s="140"/>
      <c r="H36" s="140"/>
      <c r="I36" s="150"/>
      <c r="J36" s="67"/>
    </row>
    <row r="37" spans="1:10" ht="14.25">
      <c r="A37" s="23"/>
      <c r="B37" s="64"/>
      <c r="C37" s="66"/>
      <c r="D37" s="157"/>
      <c r="E37" s="157"/>
      <c r="F37" s="157"/>
      <c r="G37" s="157"/>
      <c r="H37" s="157"/>
      <c r="I37" s="157"/>
      <c r="J37" s="25"/>
    </row>
    <row r="38" spans="1:10">
      <c r="A38" s="139"/>
      <c r="B38" s="140"/>
      <c r="C38" s="140"/>
      <c r="D38" s="150"/>
      <c r="E38" s="139"/>
      <c r="F38" s="140"/>
      <c r="G38" s="140"/>
      <c r="H38" s="140"/>
      <c r="I38" s="150"/>
      <c r="J38" s="34"/>
    </row>
    <row r="39" spans="1:10" ht="14.25">
      <c r="A39" s="23"/>
      <c r="B39" s="64"/>
      <c r="C39" s="66"/>
      <c r="D39" s="68"/>
      <c r="E39" s="157"/>
      <c r="F39" s="157"/>
      <c r="G39" s="157"/>
      <c r="H39" s="157"/>
      <c r="I39" s="74"/>
      <c r="J39" s="25"/>
    </row>
    <row r="40" spans="1:10">
      <c r="A40" s="139"/>
      <c r="B40" s="140"/>
      <c r="C40" s="140"/>
      <c r="D40" s="150"/>
      <c r="E40" s="139"/>
      <c r="F40" s="140"/>
      <c r="G40" s="140"/>
      <c r="H40" s="140"/>
      <c r="I40" s="150"/>
      <c r="J40" s="34"/>
    </row>
    <row r="41" spans="1:10" ht="14.25">
      <c r="A41" s="23"/>
      <c r="B41" s="64"/>
      <c r="C41" s="66"/>
      <c r="D41" s="68"/>
      <c r="E41" s="157"/>
      <c r="F41" s="157"/>
      <c r="G41" s="157"/>
      <c r="H41" s="157"/>
      <c r="I41" s="74"/>
      <c r="J41" s="25"/>
    </row>
    <row r="42" spans="1:10">
      <c r="A42" s="139"/>
      <c r="B42" s="140"/>
      <c r="C42" s="140"/>
      <c r="D42" s="150"/>
      <c r="E42" s="139"/>
      <c r="F42" s="140"/>
      <c r="G42" s="140"/>
      <c r="H42" s="140"/>
      <c r="I42" s="150"/>
      <c r="J42" s="34"/>
    </row>
    <row r="43" spans="1:10" ht="14.25">
      <c r="A43" s="29"/>
      <c r="B43" s="66"/>
      <c r="C43" s="151"/>
      <c r="D43" s="151"/>
      <c r="E43" s="114"/>
      <c r="F43" s="114"/>
      <c r="G43" s="151"/>
      <c r="H43" s="151"/>
      <c r="I43" s="151"/>
      <c r="J43" s="25"/>
    </row>
    <row r="44" spans="1:10">
      <c r="A44" s="139"/>
      <c r="B44" s="140"/>
      <c r="C44" s="140"/>
      <c r="D44" s="150"/>
      <c r="E44" s="139"/>
      <c r="F44" s="140"/>
      <c r="G44" s="140"/>
      <c r="H44" s="140"/>
      <c r="I44" s="150"/>
      <c r="J44" s="34"/>
    </row>
    <row r="45" spans="1:10" ht="14.25">
      <c r="A45" s="29"/>
      <c r="B45" s="66"/>
      <c r="C45" s="66"/>
      <c r="D45" s="64"/>
      <c r="E45" s="149"/>
      <c r="F45" s="149"/>
      <c r="G45" s="151"/>
      <c r="H45" s="151"/>
      <c r="I45" s="64"/>
      <c r="J45" s="25"/>
    </row>
    <row r="46" spans="1:10">
      <c r="A46" s="139"/>
      <c r="B46" s="140"/>
      <c r="C46" s="140"/>
      <c r="D46" s="150"/>
      <c r="E46" s="139"/>
      <c r="F46" s="140"/>
      <c r="G46" s="140"/>
      <c r="H46" s="140"/>
      <c r="I46" s="150"/>
      <c r="J46" s="34"/>
    </row>
    <row r="47" spans="1:10" ht="14.25">
      <c r="A47" s="29"/>
      <c r="B47" s="66"/>
      <c r="C47" s="66"/>
      <c r="D47" s="64"/>
      <c r="E47" s="114"/>
      <c r="F47" s="114"/>
      <c r="G47" s="151"/>
      <c r="H47" s="151"/>
      <c r="I47" s="64"/>
      <c r="J47" s="92" t="s">
        <v>236</v>
      </c>
    </row>
    <row r="48" spans="1:10" ht="14.25">
      <c r="A48" s="29"/>
      <c r="B48" s="66"/>
      <c r="C48" s="66"/>
      <c r="D48" s="64"/>
      <c r="E48" s="114"/>
      <c r="F48" s="114"/>
      <c r="G48" s="151"/>
      <c r="H48" s="151"/>
      <c r="I48" s="64"/>
      <c r="J48" s="92" t="s">
        <v>237</v>
      </c>
    </row>
    <row r="49" spans="1:10" ht="23.25" customHeight="1">
      <c r="A49" s="154" t="s">
        <v>210</v>
      </c>
      <c r="B49" s="155"/>
      <c r="C49" s="123"/>
      <c r="D49" s="124"/>
      <c r="E49" s="152" t="s">
        <v>238</v>
      </c>
      <c r="F49" s="153"/>
      <c r="G49" s="133"/>
      <c r="H49" s="134"/>
      <c r="I49" s="134"/>
      <c r="J49" s="135"/>
    </row>
    <row r="50" spans="1:10" ht="14.25">
      <c r="A50" s="29"/>
      <c r="B50" s="66"/>
      <c r="C50" s="151"/>
      <c r="D50" s="151"/>
      <c r="E50" s="114"/>
      <c r="F50" s="114"/>
      <c r="G50" s="156" t="s">
        <v>239</v>
      </c>
      <c r="H50" s="156"/>
      <c r="I50" s="156"/>
      <c r="J50" s="30"/>
    </row>
    <row r="51" spans="1:10" ht="13.9" customHeight="1">
      <c r="A51" s="127" t="s">
        <v>211</v>
      </c>
      <c r="B51" s="148"/>
      <c r="C51" s="133"/>
      <c r="D51" s="134"/>
      <c r="E51" s="134"/>
      <c r="F51" s="134"/>
      <c r="G51" s="134"/>
      <c r="H51" s="134"/>
      <c r="I51" s="134"/>
      <c r="J51" s="135"/>
    </row>
    <row r="52" spans="1:10" ht="14.25">
      <c r="A52" s="23"/>
      <c r="B52" s="64"/>
      <c r="C52" s="141" t="s">
        <v>212</v>
      </c>
      <c r="D52" s="141"/>
      <c r="E52" s="141"/>
      <c r="F52" s="141"/>
      <c r="G52" s="141"/>
      <c r="H52" s="141"/>
      <c r="I52" s="141"/>
      <c r="J52" s="25"/>
    </row>
    <row r="53" spans="1:10" ht="14.25">
      <c r="A53" s="127" t="s">
        <v>213</v>
      </c>
      <c r="B53" s="148"/>
      <c r="C53" s="162"/>
      <c r="D53" s="163"/>
      <c r="E53" s="164"/>
      <c r="F53" s="114"/>
      <c r="G53" s="114"/>
      <c r="H53" s="145"/>
      <c r="I53" s="145"/>
      <c r="J53" s="165"/>
    </row>
    <row r="54" spans="1:10" ht="14.25">
      <c r="A54" s="23"/>
      <c r="B54" s="64"/>
      <c r="C54" s="66"/>
      <c r="D54" s="64"/>
      <c r="E54" s="114"/>
      <c r="F54" s="114"/>
      <c r="G54" s="114"/>
      <c r="H54" s="114"/>
      <c r="I54" s="64"/>
      <c r="J54" s="25"/>
    </row>
    <row r="55" spans="1:10" ht="14.45" customHeight="1">
      <c r="A55" s="127" t="s">
        <v>205</v>
      </c>
      <c r="B55" s="148"/>
      <c r="C55" s="158"/>
      <c r="D55" s="159"/>
      <c r="E55" s="159"/>
      <c r="F55" s="159"/>
      <c r="G55" s="159"/>
      <c r="H55" s="159"/>
      <c r="I55" s="159"/>
      <c r="J55" s="160"/>
    </row>
    <row r="56" spans="1:10" ht="14.25">
      <c r="A56" s="23"/>
      <c r="B56" s="64"/>
      <c r="C56" s="64"/>
      <c r="D56" s="64"/>
      <c r="E56" s="114"/>
      <c r="F56" s="114"/>
      <c r="G56" s="114"/>
      <c r="H56" s="114"/>
      <c r="I56" s="64"/>
      <c r="J56" s="25"/>
    </row>
    <row r="57" spans="1:10" ht="14.25">
      <c r="A57" s="127" t="s">
        <v>240</v>
      </c>
      <c r="B57" s="148"/>
      <c r="C57" s="158"/>
      <c r="D57" s="159"/>
      <c r="E57" s="159"/>
      <c r="F57" s="159"/>
      <c r="G57" s="159"/>
      <c r="H57" s="159"/>
      <c r="I57" s="159"/>
      <c r="J57" s="160"/>
    </row>
    <row r="58" spans="1:10" ht="14.45" customHeight="1">
      <c r="A58" s="23"/>
      <c r="B58" s="64"/>
      <c r="C58" s="156" t="s">
        <v>241</v>
      </c>
      <c r="D58" s="156"/>
      <c r="E58" s="156"/>
      <c r="F58" s="156"/>
      <c r="G58" s="64"/>
      <c r="H58" s="64"/>
      <c r="I58" s="64"/>
      <c r="J58" s="25"/>
    </row>
    <row r="59" spans="1:10" ht="14.25">
      <c r="A59" s="127" t="s">
        <v>242</v>
      </c>
      <c r="B59" s="148"/>
      <c r="C59" s="158"/>
      <c r="D59" s="159"/>
      <c r="E59" s="159"/>
      <c r="F59" s="159"/>
      <c r="G59" s="159"/>
      <c r="H59" s="159"/>
      <c r="I59" s="159"/>
      <c r="J59" s="160"/>
    </row>
    <row r="60" spans="1:10" ht="14.45" customHeight="1">
      <c r="A60" s="31"/>
      <c r="B60" s="32"/>
      <c r="C60" s="161" t="s">
        <v>243</v>
      </c>
      <c r="D60" s="161"/>
      <c r="E60" s="161"/>
      <c r="F60" s="161"/>
      <c r="G60" s="161"/>
      <c r="H60" s="32"/>
      <c r="I60" s="32"/>
      <c r="J60" s="33"/>
    </row>
    <row r="67" ht="27" customHeight="1"/>
    <row r="71" ht="38.450000000000003" customHeight="1"/>
  </sheetData>
  <sheetProtection algorithmName="SHA-512" hashValue="5UWBSln5F2JLuX6tI7rPHRxkThusGqBSQuUhoopQpvPBBPWfJ3EQR3zGAJA7QWFJkEZt4wYlTCJ+EJNBkpsctQ==" saltValue="AoDOyoATrfdYD13GC5iG3A=="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zoomScale="110" zoomScaleNormal="100" workbookViewId="0">
      <selection sqref="A1:H1"/>
    </sheetView>
  </sheetViews>
  <sheetFormatPr defaultColWidth="8.85546875" defaultRowHeight="12.75"/>
  <cols>
    <col min="1" max="5" width="8.85546875" style="15"/>
    <col min="6" max="6" width="16.42578125" style="15" customWidth="1"/>
    <col min="7" max="7" width="8.85546875" style="15"/>
    <col min="8" max="8" width="11.140625" style="35" customWidth="1"/>
    <col min="9" max="9" width="13.28515625" style="35" customWidth="1"/>
    <col min="10" max="16384" width="8.85546875" style="15"/>
  </cols>
  <sheetData>
    <row r="1" spans="1:9">
      <c r="A1" s="175" t="s">
        <v>1</v>
      </c>
      <c r="B1" s="176"/>
      <c r="C1" s="176"/>
      <c r="D1" s="176"/>
      <c r="E1" s="176"/>
      <c r="F1" s="176"/>
      <c r="G1" s="176"/>
      <c r="H1" s="176"/>
    </row>
    <row r="2" spans="1:9">
      <c r="A2" s="177" t="s">
        <v>219</v>
      </c>
      <c r="B2" s="178"/>
      <c r="C2" s="178"/>
      <c r="D2" s="178"/>
      <c r="E2" s="178"/>
      <c r="F2" s="178"/>
      <c r="G2" s="178"/>
      <c r="H2" s="178"/>
    </row>
    <row r="3" spans="1:9">
      <c r="A3" s="188" t="s">
        <v>10</v>
      </c>
      <c r="B3" s="189"/>
      <c r="C3" s="189"/>
      <c r="D3" s="189"/>
      <c r="E3" s="189"/>
      <c r="F3" s="189"/>
      <c r="G3" s="189"/>
      <c r="H3" s="189"/>
      <c r="I3" s="190"/>
    </row>
    <row r="4" spans="1:9">
      <c r="A4" s="185" t="s">
        <v>223</v>
      </c>
      <c r="B4" s="186"/>
      <c r="C4" s="186"/>
      <c r="D4" s="186"/>
      <c r="E4" s="186"/>
      <c r="F4" s="186"/>
      <c r="G4" s="186"/>
      <c r="H4" s="186"/>
      <c r="I4" s="187"/>
    </row>
    <row r="5" spans="1:9" ht="45.75" thickBot="1">
      <c r="A5" s="182" t="s">
        <v>2</v>
      </c>
      <c r="B5" s="183"/>
      <c r="C5" s="183"/>
      <c r="D5" s="183"/>
      <c r="E5" s="183"/>
      <c r="F5" s="184"/>
      <c r="G5" s="16" t="s">
        <v>3</v>
      </c>
      <c r="H5" s="36" t="s">
        <v>193</v>
      </c>
      <c r="I5" s="37" t="s">
        <v>192</v>
      </c>
    </row>
    <row r="6" spans="1:9">
      <c r="A6" s="179">
        <v>1</v>
      </c>
      <c r="B6" s="180"/>
      <c r="C6" s="180"/>
      <c r="D6" s="180"/>
      <c r="E6" s="180"/>
      <c r="F6" s="181"/>
      <c r="G6" s="17">
        <v>2</v>
      </c>
      <c r="H6" s="18">
        <v>3</v>
      </c>
      <c r="I6" s="18">
        <v>4</v>
      </c>
    </row>
    <row r="7" spans="1:9">
      <c r="A7" s="192"/>
      <c r="B7" s="192"/>
      <c r="C7" s="192"/>
      <c r="D7" s="192"/>
      <c r="E7" s="192"/>
      <c r="F7" s="192"/>
      <c r="G7" s="192"/>
      <c r="H7" s="192"/>
      <c r="I7" s="193"/>
    </row>
    <row r="8" spans="1:9">
      <c r="A8" s="169" t="s">
        <v>12</v>
      </c>
      <c r="B8" s="170"/>
      <c r="C8" s="170"/>
      <c r="D8" s="170"/>
      <c r="E8" s="170"/>
      <c r="F8" s="170"/>
      <c r="G8" s="170"/>
      <c r="H8" s="170"/>
      <c r="I8" s="170"/>
    </row>
    <row r="9" spans="1:9" ht="28.5" customHeight="1">
      <c r="A9" s="194" t="s">
        <v>19</v>
      </c>
      <c r="B9" s="194"/>
      <c r="C9" s="194"/>
      <c r="D9" s="194"/>
      <c r="E9" s="194"/>
      <c r="F9" s="194"/>
      <c r="G9" s="7">
        <v>1</v>
      </c>
      <c r="H9" s="54">
        <f>H10+H11+H12</f>
        <v>0</v>
      </c>
      <c r="I9" s="54">
        <f>I10+I11+I12</f>
        <v>0</v>
      </c>
    </row>
    <row r="10" spans="1:9">
      <c r="A10" s="195" t="s">
        <v>20</v>
      </c>
      <c r="B10" s="195"/>
      <c r="C10" s="195"/>
      <c r="D10" s="195"/>
      <c r="E10" s="195"/>
      <c r="F10" s="195"/>
      <c r="G10" s="6">
        <v>2</v>
      </c>
      <c r="H10" s="61"/>
      <c r="I10" s="61"/>
    </row>
    <row r="11" spans="1:9">
      <c r="A11" s="195" t="s">
        <v>256</v>
      </c>
      <c r="B11" s="195"/>
      <c r="C11" s="195"/>
      <c r="D11" s="195"/>
      <c r="E11" s="195"/>
      <c r="F11" s="195"/>
      <c r="G11" s="6">
        <v>3</v>
      </c>
      <c r="H11" s="61"/>
      <c r="I11" s="61"/>
    </row>
    <row r="12" spans="1:9">
      <c r="A12" s="191" t="s">
        <v>21</v>
      </c>
      <c r="B12" s="191"/>
      <c r="C12" s="191"/>
      <c r="D12" s="191"/>
      <c r="E12" s="191"/>
      <c r="F12" s="191"/>
      <c r="G12" s="6">
        <v>4</v>
      </c>
      <c r="H12" s="61"/>
      <c r="I12" s="61"/>
    </row>
    <row r="13" spans="1:9">
      <c r="A13" s="171" t="s">
        <v>22</v>
      </c>
      <c r="B13" s="171"/>
      <c r="C13" s="171"/>
      <c r="D13" s="171"/>
      <c r="E13" s="171"/>
      <c r="F13" s="171"/>
      <c r="G13" s="7">
        <v>5</v>
      </c>
      <c r="H13" s="54">
        <f>H14+H15+H16+H17</f>
        <v>0</v>
      </c>
      <c r="I13" s="54">
        <f>I14+I15+I16+I17</f>
        <v>0</v>
      </c>
    </row>
    <row r="14" spans="1:9">
      <c r="A14" s="168" t="s">
        <v>23</v>
      </c>
      <c r="B14" s="168"/>
      <c r="C14" s="168"/>
      <c r="D14" s="168"/>
      <c r="E14" s="168"/>
      <c r="F14" s="168"/>
      <c r="G14" s="6">
        <v>6</v>
      </c>
      <c r="H14" s="61"/>
      <c r="I14" s="61"/>
    </row>
    <row r="15" spans="1:9">
      <c r="A15" s="168" t="s">
        <v>24</v>
      </c>
      <c r="B15" s="168"/>
      <c r="C15" s="168"/>
      <c r="D15" s="168"/>
      <c r="E15" s="168"/>
      <c r="F15" s="168"/>
      <c r="G15" s="6">
        <v>7</v>
      </c>
      <c r="H15" s="61"/>
      <c r="I15" s="61"/>
    </row>
    <row r="16" spans="1:9">
      <c r="A16" s="168" t="s">
        <v>25</v>
      </c>
      <c r="B16" s="168"/>
      <c r="C16" s="168"/>
      <c r="D16" s="168"/>
      <c r="E16" s="168"/>
      <c r="F16" s="168"/>
      <c r="G16" s="6">
        <v>8</v>
      </c>
      <c r="H16" s="61"/>
      <c r="I16" s="61"/>
    </row>
    <row r="17" spans="1:9">
      <c r="A17" s="168" t="s">
        <v>26</v>
      </c>
      <c r="B17" s="168"/>
      <c r="C17" s="168"/>
      <c r="D17" s="168"/>
      <c r="E17" s="168"/>
      <c r="F17" s="168"/>
      <c r="G17" s="6">
        <v>9</v>
      </c>
      <c r="H17" s="61"/>
      <c r="I17" s="61"/>
    </row>
    <row r="18" spans="1:9" ht="25.9" customHeight="1">
      <c r="A18" s="171" t="s">
        <v>27</v>
      </c>
      <c r="B18" s="171"/>
      <c r="C18" s="171"/>
      <c r="D18" s="171"/>
      <c r="E18" s="171"/>
      <c r="F18" s="171"/>
      <c r="G18" s="7">
        <v>10</v>
      </c>
      <c r="H18" s="54">
        <f>H19+H20+H21</f>
        <v>0</v>
      </c>
      <c r="I18" s="54">
        <f>I19+I20+I21</f>
        <v>0</v>
      </c>
    </row>
    <row r="19" spans="1:9">
      <c r="A19" s="168" t="s">
        <v>24</v>
      </c>
      <c r="B19" s="168"/>
      <c r="C19" s="168"/>
      <c r="D19" s="168"/>
      <c r="E19" s="168"/>
      <c r="F19" s="168"/>
      <c r="G19" s="6">
        <v>11</v>
      </c>
      <c r="H19" s="61"/>
      <c r="I19" s="61"/>
    </row>
    <row r="20" spans="1:9">
      <c r="A20" s="168" t="s">
        <v>25</v>
      </c>
      <c r="B20" s="168"/>
      <c r="C20" s="168"/>
      <c r="D20" s="168"/>
      <c r="E20" s="168"/>
      <c r="F20" s="168"/>
      <c r="G20" s="6">
        <v>12</v>
      </c>
      <c r="H20" s="61"/>
      <c r="I20" s="61"/>
    </row>
    <row r="21" spans="1:9">
      <c r="A21" s="168" t="s">
        <v>26</v>
      </c>
      <c r="B21" s="168"/>
      <c r="C21" s="168"/>
      <c r="D21" s="168"/>
      <c r="E21" s="168"/>
      <c r="F21" s="168"/>
      <c r="G21" s="6">
        <v>13</v>
      </c>
      <c r="H21" s="61"/>
      <c r="I21" s="61"/>
    </row>
    <row r="22" spans="1:9">
      <c r="A22" s="171" t="s">
        <v>28</v>
      </c>
      <c r="B22" s="171"/>
      <c r="C22" s="171"/>
      <c r="D22" s="171"/>
      <c r="E22" s="171"/>
      <c r="F22" s="171"/>
      <c r="G22" s="7">
        <v>14</v>
      </c>
      <c r="H22" s="54">
        <f>H23+H24</f>
        <v>0</v>
      </c>
      <c r="I22" s="54">
        <f>I23+I24</f>
        <v>0</v>
      </c>
    </row>
    <row r="23" spans="1:9">
      <c r="A23" s="168" t="s">
        <v>25</v>
      </c>
      <c r="B23" s="168"/>
      <c r="C23" s="168"/>
      <c r="D23" s="168"/>
      <c r="E23" s="168"/>
      <c r="F23" s="168"/>
      <c r="G23" s="6">
        <v>15</v>
      </c>
      <c r="H23" s="61"/>
      <c r="I23" s="61"/>
    </row>
    <row r="24" spans="1:9">
      <c r="A24" s="168" t="s">
        <v>26</v>
      </c>
      <c r="B24" s="168"/>
      <c r="C24" s="168"/>
      <c r="D24" s="168"/>
      <c r="E24" s="168"/>
      <c r="F24" s="168"/>
      <c r="G24" s="6">
        <v>16</v>
      </c>
      <c r="H24" s="61"/>
      <c r="I24" s="61"/>
    </row>
    <row r="25" spans="1:9" ht="25.9" customHeight="1">
      <c r="A25" s="171" t="s">
        <v>29</v>
      </c>
      <c r="B25" s="171"/>
      <c r="C25" s="171"/>
      <c r="D25" s="171"/>
      <c r="E25" s="171"/>
      <c r="F25" s="171"/>
      <c r="G25" s="7">
        <v>17</v>
      </c>
      <c r="H25" s="54">
        <f>H26+H27+H28</f>
        <v>0</v>
      </c>
      <c r="I25" s="54">
        <f>I26+I27+I28</f>
        <v>0</v>
      </c>
    </row>
    <row r="26" spans="1:9">
      <c r="A26" s="168" t="s">
        <v>24</v>
      </c>
      <c r="B26" s="168"/>
      <c r="C26" s="168"/>
      <c r="D26" s="168"/>
      <c r="E26" s="168"/>
      <c r="F26" s="168"/>
      <c r="G26" s="6">
        <v>18</v>
      </c>
      <c r="H26" s="61"/>
      <c r="I26" s="61"/>
    </row>
    <row r="27" spans="1:9">
      <c r="A27" s="168" t="s">
        <v>25</v>
      </c>
      <c r="B27" s="168"/>
      <c r="C27" s="168"/>
      <c r="D27" s="168"/>
      <c r="E27" s="168"/>
      <c r="F27" s="168"/>
      <c r="G27" s="6">
        <v>19</v>
      </c>
      <c r="H27" s="61"/>
      <c r="I27" s="61"/>
    </row>
    <row r="28" spans="1:9">
      <c r="A28" s="168" t="s">
        <v>26</v>
      </c>
      <c r="B28" s="168"/>
      <c r="C28" s="168"/>
      <c r="D28" s="168"/>
      <c r="E28" s="168"/>
      <c r="F28" s="168"/>
      <c r="G28" s="6">
        <v>20</v>
      </c>
      <c r="H28" s="61"/>
      <c r="I28" s="61"/>
    </row>
    <row r="29" spans="1:9">
      <c r="A29" s="171" t="s">
        <v>30</v>
      </c>
      <c r="B29" s="171"/>
      <c r="C29" s="171"/>
      <c r="D29" s="171"/>
      <c r="E29" s="171"/>
      <c r="F29" s="171"/>
      <c r="G29" s="7">
        <v>21</v>
      </c>
      <c r="H29" s="54">
        <f>H30+H31</f>
        <v>0</v>
      </c>
      <c r="I29" s="54">
        <f>I30+I31</f>
        <v>0</v>
      </c>
    </row>
    <row r="30" spans="1:9">
      <c r="A30" s="168" t="s">
        <v>25</v>
      </c>
      <c r="B30" s="168"/>
      <c r="C30" s="168"/>
      <c r="D30" s="168"/>
      <c r="E30" s="168"/>
      <c r="F30" s="168"/>
      <c r="G30" s="6">
        <v>22</v>
      </c>
      <c r="H30" s="61"/>
      <c r="I30" s="61"/>
    </row>
    <row r="31" spans="1:9">
      <c r="A31" s="168" t="s">
        <v>26</v>
      </c>
      <c r="B31" s="168"/>
      <c r="C31" s="168"/>
      <c r="D31" s="168"/>
      <c r="E31" s="168"/>
      <c r="F31" s="168"/>
      <c r="G31" s="6">
        <v>23</v>
      </c>
      <c r="H31" s="61"/>
      <c r="I31" s="61"/>
    </row>
    <row r="32" spans="1:9">
      <c r="A32" s="168" t="s">
        <v>31</v>
      </c>
      <c r="B32" s="168"/>
      <c r="C32" s="168"/>
      <c r="D32" s="168"/>
      <c r="E32" s="168"/>
      <c r="F32" s="168"/>
      <c r="G32" s="6">
        <v>24</v>
      </c>
      <c r="H32" s="61"/>
      <c r="I32" s="61"/>
    </row>
    <row r="33" spans="1:9" ht="28.9" customHeight="1">
      <c r="A33" s="168" t="s">
        <v>32</v>
      </c>
      <c r="B33" s="168"/>
      <c r="C33" s="168"/>
      <c r="D33" s="168"/>
      <c r="E33" s="168"/>
      <c r="F33" s="168"/>
      <c r="G33" s="6">
        <v>25</v>
      </c>
      <c r="H33" s="61"/>
      <c r="I33" s="61"/>
    </row>
    <row r="34" spans="1:9">
      <c r="A34" s="168" t="s">
        <v>33</v>
      </c>
      <c r="B34" s="168"/>
      <c r="C34" s="168"/>
      <c r="D34" s="168"/>
      <c r="E34" s="168"/>
      <c r="F34" s="168"/>
      <c r="G34" s="6">
        <v>26</v>
      </c>
      <c r="H34" s="61"/>
      <c r="I34" s="61"/>
    </row>
    <row r="35" spans="1:9">
      <c r="A35" s="168" t="s">
        <v>34</v>
      </c>
      <c r="B35" s="168"/>
      <c r="C35" s="168"/>
      <c r="D35" s="168"/>
      <c r="E35" s="168"/>
      <c r="F35" s="168"/>
      <c r="G35" s="6">
        <v>27</v>
      </c>
      <c r="H35" s="61"/>
      <c r="I35" s="61"/>
    </row>
    <row r="36" spans="1:9">
      <c r="A36" s="168" t="s">
        <v>35</v>
      </c>
      <c r="B36" s="168"/>
      <c r="C36" s="168"/>
      <c r="D36" s="168"/>
      <c r="E36" s="168"/>
      <c r="F36" s="168"/>
      <c r="G36" s="6">
        <v>28</v>
      </c>
      <c r="H36" s="61"/>
      <c r="I36" s="61"/>
    </row>
    <row r="37" spans="1:9">
      <c r="A37" s="168" t="s">
        <v>36</v>
      </c>
      <c r="B37" s="168"/>
      <c r="C37" s="168"/>
      <c r="D37" s="168"/>
      <c r="E37" s="168"/>
      <c r="F37" s="168"/>
      <c r="G37" s="6">
        <v>29</v>
      </c>
      <c r="H37" s="61"/>
      <c r="I37" s="61"/>
    </row>
    <row r="38" spans="1:9">
      <c r="A38" s="168" t="s">
        <v>37</v>
      </c>
      <c r="B38" s="168"/>
      <c r="C38" s="168"/>
      <c r="D38" s="168"/>
      <c r="E38" s="168"/>
      <c r="F38" s="168"/>
      <c r="G38" s="6">
        <v>30</v>
      </c>
      <c r="H38" s="61"/>
      <c r="I38" s="61"/>
    </row>
    <row r="39" spans="1:9" ht="27.6" customHeight="1">
      <c r="A39" s="168" t="s">
        <v>38</v>
      </c>
      <c r="B39" s="168"/>
      <c r="C39" s="168"/>
      <c r="D39" s="168"/>
      <c r="E39" s="168"/>
      <c r="F39" s="168"/>
      <c r="G39" s="6">
        <v>31</v>
      </c>
      <c r="H39" s="61"/>
      <c r="I39" s="61"/>
    </row>
    <row r="40" spans="1:9">
      <c r="A40" s="166" t="s">
        <v>39</v>
      </c>
      <c r="B40" s="166"/>
      <c r="C40" s="166"/>
      <c r="D40" s="166"/>
      <c r="E40" s="166"/>
      <c r="F40" s="166"/>
      <c r="G40" s="7">
        <v>32</v>
      </c>
      <c r="H40" s="53">
        <f>H9+H13+H18+H22+H25+H29+H32+H33+H34+H35+H36+H37+H38+H39</f>
        <v>0</v>
      </c>
      <c r="I40" s="53">
        <f>I9+I13+I18+I22+I25+I29+I32+I33+I34+I35+I36+I37+I38+I39</f>
        <v>0</v>
      </c>
    </row>
    <row r="41" spans="1:9">
      <c r="A41" s="169" t="s">
        <v>13</v>
      </c>
      <c r="B41" s="170"/>
      <c r="C41" s="170"/>
      <c r="D41" s="170"/>
      <c r="E41" s="170"/>
      <c r="F41" s="170"/>
      <c r="G41" s="170"/>
      <c r="H41" s="170"/>
      <c r="I41" s="170"/>
    </row>
    <row r="42" spans="1:9">
      <c r="A42" s="171" t="s">
        <v>40</v>
      </c>
      <c r="B42" s="172"/>
      <c r="C42" s="172"/>
      <c r="D42" s="172"/>
      <c r="E42" s="172"/>
      <c r="F42" s="172"/>
      <c r="G42" s="7">
        <v>33</v>
      </c>
      <c r="H42" s="54">
        <f>H43+H44+H45+H46+H47</f>
        <v>0</v>
      </c>
      <c r="I42" s="54">
        <f>I43+I44+I45+I46+I47</f>
        <v>0</v>
      </c>
    </row>
    <row r="43" spans="1:9">
      <c r="A43" s="168" t="s">
        <v>41</v>
      </c>
      <c r="B43" s="168"/>
      <c r="C43" s="168"/>
      <c r="D43" s="168"/>
      <c r="E43" s="168"/>
      <c r="F43" s="168"/>
      <c r="G43" s="6">
        <v>34</v>
      </c>
      <c r="H43" s="61"/>
      <c r="I43" s="61"/>
    </row>
    <row r="44" spans="1:9">
      <c r="A44" s="168" t="s">
        <v>42</v>
      </c>
      <c r="B44" s="168"/>
      <c r="C44" s="168"/>
      <c r="D44" s="168"/>
      <c r="E44" s="168"/>
      <c r="F44" s="168"/>
      <c r="G44" s="6">
        <v>35</v>
      </c>
      <c r="H44" s="61"/>
      <c r="I44" s="61"/>
    </row>
    <row r="45" spans="1:9">
      <c r="A45" s="168" t="s">
        <v>43</v>
      </c>
      <c r="B45" s="168"/>
      <c r="C45" s="168"/>
      <c r="D45" s="168"/>
      <c r="E45" s="168"/>
      <c r="F45" s="168"/>
      <c r="G45" s="6">
        <v>36</v>
      </c>
      <c r="H45" s="61"/>
      <c r="I45" s="61"/>
    </row>
    <row r="46" spans="1:9">
      <c r="A46" s="168" t="s">
        <v>44</v>
      </c>
      <c r="B46" s="168"/>
      <c r="C46" s="168"/>
      <c r="D46" s="168"/>
      <c r="E46" s="168"/>
      <c r="F46" s="168"/>
      <c r="G46" s="6">
        <v>37</v>
      </c>
      <c r="H46" s="61"/>
      <c r="I46" s="61"/>
    </row>
    <row r="47" spans="1:9">
      <c r="A47" s="168" t="s">
        <v>45</v>
      </c>
      <c r="B47" s="168"/>
      <c r="C47" s="168"/>
      <c r="D47" s="168"/>
      <c r="E47" s="168"/>
      <c r="F47" s="168"/>
      <c r="G47" s="6">
        <v>38</v>
      </c>
      <c r="H47" s="61"/>
      <c r="I47" s="61"/>
    </row>
    <row r="48" spans="1:9" ht="27.6" customHeight="1">
      <c r="A48" s="171" t="s">
        <v>46</v>
      </c>
      <c r="B48" s="172"/>
      <c r="C48" s="172"/>
      <c r="D48" s="172"/>
      <c r="E48" s="172"/>
      <c r="F48" s="172"/>
      <c r="G48" s="7">
        <v>39</v>
      </c>
      <c r="H48" s="54">
        <f>H49+H50+H51</f>
        <v>0</v>
      </c>
      <c r="I48" s="54">
        <f>I49+I50+I51</f>
        <v>0</v>
      </c>
    </row>
    <row r="49" spans="1:9">
      <c r="A49" s="168" t="s">
        <v>43</v>
      </c>
      <c r="B49" s="168"/>
      <c r="C49" s="168"/>
      <c r="D49" s="168"/>
      <c r="E49" s="168"/>
      <c r="F49" s="168"/>
      <c r="G49" s="6">
        <v>40</v>
      </c>
      <c r="H49" s="61"/>
      <c r="I49" s="61"/>
    </row>
    <row r="50" spans="1:9">
      <c r="A50" s="168" t="s">
        <v>44</v>
      </c>
      <c r="B50" s="168"/>
      <c r="C50" s="168"/>
      <c r="D50" s="168"/>
      <c r="E50" s="168"/>
      <c r="F50" s="168"/>
      <c r="G50" s="6">
        <v>41</v>
      </c>
      <c r="H50" s="61"/>
      <c r="I50" s="61"/>
    </row>
    <row r="51" spans="1:9">
      <c r="A51" s="168" t="s">
        <v>45</v>
      </c>
      <c r="B51" s="168"/>
      <c r="C51" s="168"/>
      <c r="D51" s="168"/>
      <c r="E51" s="168"/>
      <c r="F51" s="168"/>
      <c r="G51" s="6">
        <v>42</v>
      </c>
      <c r="H51" s="61"/>
      <c r="I51" s="61"/>
    </row>
    <row r="52" spans="1:9">
      <c r="A52" s="171" t="s">
        <v>47</v>
      </c>
      <c r="B52" s="172"/>
      <c r="C52" s="172"/>
      <c r="D52" s="172"/>
      <c r="E52" s="172"/>
      <c r="F52" s="172"/>
      <c r="G52" s="7">
        <v>43</v>
      </c>
      <c r="H52" s="54">
        <f>H53+H54+H55</f>
        <v>0</v>
      </c>
      <c r="I52" s="54">
        <f>I53+I54+I55</f>
        <v>0</v>
      </c>
    </row>
    <row r="53" spans="1:9">
      <c r="A53" s="168" t="s">
        <v>43</v>
      </c>
      <c r="B53" s="168"/>
      <c r="C53" s="168"/>
      <c r="D53" s="168"/>
      <c r="E53" s="168"/>
      <c r="F53" s="168"/>
      <c r="G53" s="6">
        <v>44</v>
      </c>
      <c r="H53" s="61"/>
      <c r="I53" s="61"/>
    </row>
    <row r="54" spans="1:9">
      <c r="A54" s="168" t="s">
        <v>44</v>
      </c>
      <c r="B54" s="168"/>
      <c r="C54" s="168"/>
      <c r="D54" s="168"/>
      <c r="E54" s="168"/>
      <c r="F54" s="168"/>
      <c r="G54" s="6">
        <v>45</v>
      </c>
      <c r="H54" s="61"/>
      <c r="I54" s="61"/>
    </row>
    <row r="55" spans="1:9">
      <c r="A55" s="168" t="s">
        <v>45</v>
      </c>
      <c r="B55" s="168"/>
      <c r="C55" s="168"/>
      <c r="D55" s="168"/>
      <c r="E55" s="168"/>
      <c r="F55" s="168"/>
      <c r="G55" s="6">
        <v>46</v>
      </c>
      <c r="H55" s="61"/>
      <c r="I55" s="61"/>
    </row>
    <row r="56" spans="1:9">
      <c r="A56" s="168" t="s">
        <v>48</v>
      </c>
      <c r="B56" s="168"/>
      <c r="C56" s="168"/>
      <c r="D56" s="168"/>
      <c r="E56" s="168"/>
      <c r="F56" s="168"/>
      <c r="G56" s="6">
        <v>47</v>
      </c>
      <c r="H56" s="61"/>
      <c r="I56" s="61"/>
    </row>
    <row r="57" spans="1:9" ht="24" customHeight="1">
      <c r="A57" s="173" t="s">
        <v>49</v>
      </c>
      <c r="B57" s="173"/>
      <c r="C57" s="173"/>
      <c r="D57" s="173"/>
      <c r="E57" s="173"/>
      <c r="F57" s="173"/>
      <c r="G57" s="6">
        <v>48</v>
      </c>
      <c r="H57" s="61"/>
      <c r="I57" s="61"/>
    </row>
    <row r="58" spans="1:9">
      <c r="A58" s="173" t="s">
        <v>257</v>
      </c>
      <c r="B58" s="173"/>
      <c r="C58" s="173"/>
      <c r="D58" s="173"/>
      <c r="E58" s="173"/>
      <c r="F58" s="173"/>
      <c r="G58" s="6">
        <v>49</v>
      </c>
      <c r="H58" s="61"/>
      <c r="I58" s="61"/>
    </row>
    <row r="59" spans="1:9">
      <c r="A59" s="173" t="s">
        <v>50</v>
      </c>
      <c r="B59" s="168"/>
      <c r="C59" s="168"/>
      <c r="D59" s="168"/>
      <c r="E59" s="168"/>
      <c r="F59" s="168"/>
      <c r="G59" s="6">
        <v>50</v>
      </c>
      <c r="H59" s="61"/>
      <c r="I59" s="61"/>
    </row>
    <row r="60" spans="1:9">
      <c r="A60" s="173" t="s">
        <v>51</v>
      </c>
      <c r="B60" s="173"/>
      <c r="C60" s="173"/>
      <c r="D60" s="173"/>
      <c r="E60" s="173"/>
      <c r="F60" s="173"/>
      <c r="G60" s="6">
        <v>51</v>
      </c>
      <c r="H60" s="61"/>
      <c r="I60" s="61"/>
    </row>
    <row r="61" spans="1:9">
      <c r="A61" s="173" t="s">
        <v>52</v>
      </c>
      <c r="B61" s="173"/>
      <c r="C61" s="173"/>
      <c r="D61" s="173"/>
      <c r="E61" s="173"/>
      <c r="F61" s="173"/>
      <c r="G61" s="6">
        <v>52</v>
      </c>
      <c r="H61" s="61"/>
      <c r="I61" s="61"/>
    </row>
    <row r="62" spans="1:9" ht="31.15" customHeight="1">
      <c r="A62" s="173" t="s">
        <v>53</v>
      </c>
      <c r="B62" s="173"/>
      <c r="C62" s="173"/>
      <c r="D62" s="173"/>
      <c r="E62" s="173"/>
      <c r="F62" s="173"/>
      <c r="G62" s="6">
        <v>53</v>
      </c>
      <c r="H62" s="61"/>
      <c r="I62" s="61"/>
    </row>
    <row r="63" spans="1:9">
      <c r="A63" s="166" t="s">
        <v>54</v>
      </c>
      <c r="B63" s="167"/>
      <c r="C63" s="167"/>
      <c r="D63" s="167"/>
      <c r="E63" s="167"/>
      <c r="F63" s="167"/>
      <c r="G63" s="7">
        <v>54</v>
      </c>
      <c r="H63" s="97">
        <f>H42+H48+H52+H56+H57+H58+H59+H60+H61+H62</f>
        <v>0</v>
      </c>
      <c r="I63" s="97">
        <f>I42+I48+I52+I56+I57+I58+I59+I60+I61+I62</f>
        <v>0</v>
      </c>
    </row>
    <row r="64" spans="1:9">
      <c r="A64" s="169" t="s">
        <v>14</v>
      </c>
      <c r="B64" s="174"/>
      <c r="C64" s="174"/>
      <c r="D64" s="174"/>
      <c r="E64" s="174"/>
      <c r="F64" s="174"/>
      <c r="G64" s="174"/>
      <c r="H64" s="174"/>
      <c r="I64" s="174"/>
    </row>
    <row r="65" spans="1:9">
      <c r="A65" s="168" t="s">
        <v>258</v>
      </c>
      <c r="B65" s="168"/>
      <c r="C65" s="168"/>
      <c r="D65" s="168"/>
      <c r="E65" s="168"/>
      <c r="F65" s="168"/>
      <c r="G65" s="6">
        <v>55</v>
      </c>
      <c r="H65" s="61"/>
      <c r="I65" s="61"/>
    </row>
    <row r="66" spans="1:9">
      <c r="A66" s="168" t="s">
        <v>55</v>
      </c>
      <c r="B66" s="168"/>
      <c r="C66" s="168"/>
      <c r="D66" s="168"/>
      <c r="E66" s="168"/>
      <c r="F66" s="168"/>
      <c r="G66" s="6">
        <v>56</v>
      </c>
      <c r="H66" s="61"/>
      <c r="I66" s="61"/>
    </row>
    <row r="67" spans="1:9">
      <c r="A67" s="168" t="s">
        <v>259</v>
      </c>
      <c r="B67" s="168"/>
      <c r="C67" s="168"/>
      <c r="D67" s="168"/>
      <c r="E67" s="168"/>
      <c r="F67" s="168"/>
      <c r="G67" s="6">
        <v>57</v>
      </c>
      <c r="H67" s="61"/>
      <c r="I67" s="61"/>
    </row>
    <row r="68" spans="1:9">
      <c r="A68" s="168" t="s">
        <v>260</v>
      </c>
      <c r="B68" s="168"/>
      <c r="C68" s="168"/>
      <c r="D68" s="168"/>
      <c r="E68" s="168"/>
      <c r="F68" s="168"/>
      <c r="G68" s="6">
        <v>58</v>
      </c>
      <c r="H68" s="61"/>
      <c r="I68" s="61"/>
    </row>
    <row r="69" spans="1:9">
      <c r="A69" s="168" t="s">
        <v>56</v>
      </c>
      <c r="B69" s="168"/>
      <c r="C69" s="168"/>
      <c r="D69" s="168"/>
      <c r="E69" s="168"/>
      <c r="F69" s="168"/>
      <c r="G69" s="6">
        <v>59</v>
      </c>
      <c r="H69" s="61"/>
      <c r="I69" s="61"/>
    </row>
    <row r="70" spans="1:9">
      <c r="A70" s="168" t="s">
        <v>57</v>
      </c>
      <c r="B70" s="168"/>
      <c r="C70" s="168"/>
      <c r="D70" s="168"/>
      <c r="E70" s="168"/>
      <c r="F70" s="168"/>
      <c r="G70" s="6">
        <v>60</v>
      </c>
      <c r="H70" s="61"/>
      <c r="I70" s="61"/>
    </row>
    <row r="71" spans="1:9">
      <c r="A71" s="168" t="s">
        <v>58</v>
      </c>
      <c r="B71" s="168"/>
      <c r="C71" s="168"/>
      <c r="D71" s="168"/>
      <c r="E71" s="168"/>
      <c r="F71" s="168"/>
      <c r="G71" s="6">
        <v>61</v>
      </c>
      <c r="H71" s="61"/>
      <c r="I71" s="61"/>
    </row>
    <row r="72" spans="1:9">
      <c r="A72" s="168" t="s">
        <v>59</v>
      </c>
      <c r="B72" s="168"/>
      <c r="C72" s="168"/>
      <c r="D72" s="168"/>
      <c r="E72" s="168"/>
      <c r="F72" s="168"/>
      <c r="G72" s="6">
        <v>62</v>
      </c>
      <c r="H72" s="61"/>
      <c r="I72" s="61"/>
    </row>
    <row r="73" spans="1:9">
      <c r="A73" s="168" t="s">
        <v>60</v>
      </c>
      <c r="B73" s="168"/>
      <c r="C73" s="168"/>
      <c r="D73" s="168"/>
      <c r="E73" s="168"/>
      <c r="F73" s="168"/>
      <c r="G73" s="6">
        <v>63</v>
      </c>
      <c r="H73" s="61"/>
      <c r="I73" s="61"/>
    </row>
    <row r="74" spans="1:9">
      <c r="A74" s="168" t="s">
        <v>61</v>
      </c>
      <c r="B74" s="168"/>
      <c r="C74" s="168"/>
      <c r="D74" s="168"/>
      <c r="E74" s="168"/>
      <c r="F74" s="168"/>
      <c r="G74" s="6">
        <v>64</v>
      </c>
      <c r="H74" s="61"/>
      <c r="I74" s="61"/>
    </row>
    <row r="75" spans="1:9">
      <c r="A75" s="168" t="s">
        <v>62</v>
      </c>
      <c r="B75" s="168"/>
      <c r="C75" s="168"/>
      <c r="D75" s="168"/>
      <c r="E75" s="168"/>
      <c r="F75" s="168"/>
      <c r="G75" s="6">
        <v>65</v>
      </c>
      <c r="H75" s="61"/>
      <c r="I75" s="61"/>
    </row>
    <row r="76" spans="1:9">
      <c r="A76" s="168" t="s">
        <v>63</v>
      </c>
      <c r="B76" s="168"/>
      <c r="C76" s="168"/>
      <c r="D76" s="168"/>
      <c r="E76" s="168"/>
      <c r="F76" s="168"/>
      <c r="G76" s="6">
        <v>66</v>
      </c>
      <c r="H76" s="61"/>
      <c r="I76" s="61"/>
    </row>
    <row r="77" spans="1:9">
      <c r="A77" s="166" t="s">
        <v>64</v>
      </c>
      <c r="B77" s="166"/>
      <c r="C77" s="166"/>
      <c r="D77" s="166"/>
      <c r="E77" s="166"/>
      <c r="F77" s="166"/>
      <c r="G77" s="7">
        <v>67</v>
      </c>
      <c r="H77" s="53">
        <f>H65+H66+H67+H68+H69+H70+H71+H72+H73+H74+H75+H76</f>
        <v>0</v>
      </c>
      <c r="I77" s="53">
        <f>I65+I66+I67+I68+I69+I70+I71+I72+I73+I74+I75+I76</f>
        <v>0</v>
      </c>
    </row>
    <row r="78" spans="1:9">
      <c r="A78" s="166" t="s">
        <v>65</v>
      </c>
      <c r="B78" s="167"/>
      <c r="C78" s="167"/>
      <c r="D78" s="167"/>
      <c r="E78" s="167"/>
      <c r="F78" s="167"/>
      <c r="G78" s="7">
        <v>68</v>
      </c>
      <c r="H78" s="53">
        <f>H63+H77</f>
        <v>0</v>
      </c>
      <c r="I78" s="53">
        <f>I63+I77</f>
        <v>0</v>
      </c>
    </row>
  </sheetData>
  <sheetProtection algorithmName="SHA-512" hashValue="eHDCyGZRuXKQN9OlzoxvsiOYUlF978tRzAYZaIAtZd5Ttk+D/wSh6GExTOHCueDqjEHVI2X+CISiMsWZ73xZOA==" saltValue="qI6KPbaYOShpp3GplQ4HDw=="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Normal="100" zoomScaleSheetLayoutView="110" workbookViewId="0">
      <selection sqref="A1:H1"/>
    </sheetView>
  </sheetViews>
  <sheetFormatPr defaultRowHeight="12.75"/>
  <cols>
    <col min="1" max="7" width="9.140625" style="11"/>
    <col min="8" max="8" width="11.7109375" style="38" customWidth="1"/>
    <col min="9" max="9" width="14.5703125" style="38"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c r="A1" s="197" t="s">
        <v>4</v>
      </c>
      <c r="B1" s="176"/>
      <c r="C1" s="176"/>
      <c r="D1" s="176"/>
      <c r="E1" s="176"/>
      <c r="F1" s="176"/>
      <c r="G1" s="176"/>
      <c r="H1" s="176"/>
    </row>
    <row r="2" spans="1:9">
      <c r="A2" s="196" t="s">
        <v>220</v>
      </c>
      <c r="B2" s="178"/>
      <c r="C2" s="178"/>
      <c r="D2" s="178"/>
      <c r="E2" s="178"/>
      <c r="F2" s="178"/>
      <c r="G2" s="178"/>
      <c r="H2" s="178"/>
    </row>
    <row r="3" spans="1:9">
      <c r="A3" s="198" t="s">
        <v>10</v>
      </c>
      <c r="B3" s="190"/>
      <c r="C3" s="190"/>
      <c r="D3" s="190"/>
      <c r="E3" s="190"/>
      <c r="F3" s="190"/>
      <c r="G3" s="190"/>
      <c r="H3" s="190"/>
      <c r="I3" s="190"/>
    </row>
    <row r="4" spans="1:9">
      <c r="A4" s="205" t="s">
        <v>221</v>
      </c>
      <c r="B4" s="187"/>
      <c r="C4" s="187"/>
      <c r="D4" s="187"/>
      <c r="E4" s="187"/>
      <c r="F4" s="187"/>
      <c r="G4" s="187"/>
      <c r="H4" s="187"/>
      <c r="I4" s="187"/>
    </row>
    <row r="5" spans="1:9" ht="33.75">
      <c r="A5" s="199" t="s">
        <v>2</v>
      </c>
      <c r="B5" s="200"/>
      <c r="C5" s="200"/>
      <c r="D5" s="200"/>
      <c r="E5" s="200"/>
      <c r="F5" s="201"/>
      <c r="G5" s="12" t="s">
        <v>5</v>
      </c>
      <c r="H5" s="58" t="s">
        <v>194</v>
      </c>
      <c r="I5" s="39" t="s">
        <v>192</v>
      </c>
    </row>
    <row r="6" spans="1:9">
      <c r="A6" s="202">
        <v>1</v>
      </c>
      <c r="B6" s="203"/>
      <c r="C6" s="203"/>
      <c r="D6" s="203"/>
      <c r="E6" s="203"/>
      <c r="F6" s="203"/>
      <c r="G6" s="13">
        <v>2</v>
      </c>
      <c r="H6" s="14">
        <v>3</v>
      </c>
      <c r="I6" s="14">
        <v>4</v>
      </c>
    </row>
    <row r="7" spans="1:9">
      <c r="A7" s="206" t="s">
        <v>67</v>
      </c>
      <c r="B7" s="206"/>
      <c r="C7" s="206"/>
      <c r="D7" s="206"/>
      <c r="E7" s="206"/>
      <c r="F7" s="206"/>
      <c r="G7" s="6">
        <v>1</v>
      </c>
      <c r="H7" s="40"/>
      <c r="I7" s="40"/>
    </row>
    <row r="8" spans="1:9">
      <c r="A8" s="206" t="s">
        <v>66</v>
      </c>
      <c r="B8" s="206"/>
      <c r="C8" s="206"/>
      <c r="D8" s="206"/>
      <c r="E8" s="206"/>
      <c r="F8" s="206"/>
      <c r="G8" s="6">
        <v>2</v>
      </c>
      <c r="H8" s="40"/>
      <c r="I8" s="40"/>
    </row>
    <row r="9" spans="1:9">
      <c r="A9" s="206" t="s">
        <v>68</v>
      </c>
      <c r="B9" s="206"/>
      <c r="C9" s="206"/>
      <c r="D9" s="206"/>
      <c r="E9" s="206"/>
      <c r="F9" s="206"/>
      <c r="G9" s="6">
        <v>3</v>
      </c>
      <c r="H9" s="40"/>
      <c r="I9" s="40"/>
    </row>
    <row r="10" spans="1:9">
      <c r="A10" s="206" t="s">
        <v>69</v>
      </c>
      <c r="B10" s="206"/>
      <c r="C10" s="206"/>
      <c r="D10" s="206"/>
      <c r="E10" s="206"/>
      <c r="F10" s="206"/>
      <c r="G10" s="6">
        <v>4</v>
      </c>
      <c r="H10" s="40"/>
      <c r="I10" s="40"/>
    </row>
    <row r="11" spans="1:9">
      <c r="A11" s="206" t="s">
        <v>70</v>
      </c>
      <c r="B11" s="206"/>
      <c r="C11" s="206"/>
      <c r="D11" s="206"/>
      <c r="E11" s="206"/>
      <c r="F11" s="206"/>
      <c r="G11" s="6">
        <v>5</v>
      </c>
      <c r="H11" s="40"/>
      <c r="I11" s="40"/>
    </row>
    <row r="12" spans="1:9" ht="12.6" customHeight="1">
      <c r="A12" s="206" t="s">
        <v>71</v>
      </c>
      <c r="B12" s="206"/>
      <c r="C12" s="206"/>
      <c r="D12" s="206"/>
      <c r="E12" s="206"/>
      <c r="F12" s="206"/>
      <c r="G12" s="6">
        <v>6</v>
      </c>
      <c r="H12" s="40"/>
      <c r="I12" s="40"/>
    </row>
    <row r="13" spans="1:9" ht="35.450000000000003" customHeight="1">
      <c r="A13" s="206" t="s">
        <v>72</v>
      </c>
      <c r="B13" s="206"/>
      <c r="C13" s="206"/>
      <c r="D13" s="206"/>
      <c r="E13" s="206"/>
      <c r="F13" s="206"/>
      <c r="G13" s="6">
        <v>7</v>
      </c>
      <c r="H13" s="40"/>
      <c r="I13" s="40"/>
    </row>
    <row r="14" spans="1:9" ht="28.9" customHeight="1">
      <c r="A14" s="206" t="s">
        <v>73</v>
      </c>
      <c r="B14" s="206"/>
      <c r="C14" s="206"/>
      <c r="D14" s="206"/>
      <c r="E14" s="206"/>
      <c r="F14" s="206"/>
      <c r="G14" s="6">
        <v>8</v>
      </c>
      <c r="H14" s="40"/>
      <c r="I14" s="40"/>
    </row>
    <row r="15" spans="1:9" ht="28.9" customHeight="1">
      <c r="A15" s="206" t="s">
        <v>74</v>
      </c>
      <c r="B15" s="206"/>
      <c r="C15" s="206"/>
      <c r="D15" s="206"/>
      <c r="E15" s="206"/>
      <c r="F15" s="206"/>
      <c r="G15" s="6">
        <v>9</v>
      </c>
      <c r="H15" s="40"/>
      <c r="I15" s="40"/>
    </row>
    <row r="16" spans="1:9" ht="28.9" customHeight="1">
      <c r="A16" s="206" t="s">
        <v>261</v>
      </c>
      <c r="B16" s="206"/>
      <c r="C16" s="206"/>
      <c r="D16" s="206"/>
      <c r="E16" s="206"/>
      <c r="F16" s="206"/>
      <c r="G16" s="6">
        <v>10</v>
      </c>
      <c r="H16" s="40"/>
      <c r="I16" s="40"/>
    </row>
    <row r="17" spans="1:9">
      <c r="A17" s="206" t="s">
        <v>75</v>
      </c>
      <c r="B17" s="206"/>
      <c r="C17" s="206"/>
      <c r="D17" s="206"/>
      <c r="E17" s="206"/>
      <c r="F17" s="206"/>
      <c r="G17" s="6">
        <v>11</v>
      </c>
      <c r="H17" s="40"/>
      <c r="I17" s="40"/>
    </row>
    <row r="18" spans="1:9">
      <c r="A18" s="206" t="s">
        <v>76</v>
      </c>
      <c r="B18" s="206"/>
      <c r="C18" s="206"/>
      <c r="D18" s="206"/>
      <c r="E18" s="206"/>
      <c r="F18" s="206"/>
      <c r="G18" s="6">
        <v>12</v>
      </c>
      <c r="H18" s="40"/>
      <c r="I18" s="40"/>
    </row>
    <row r="19" spans="1:9" ht="25.5" customHeight="1">
      <c r="A19" s="206" t="s">
        <v>247</v>
      </c>
      <c r="B19" s="206"/>
      <c r="C19" s="206"/>
      <c r="D19" s="206"/>
      <c r="E19" s="206"/>
      <c r="F19" s="206"/>
      <c r="G19" s="6">
        <v>13</v>
      </c>
      <c r="H19" s="40"/>
      <c r="I19" s="40"/>
    </row>
    <row r="20" spans="1:9" ht="25.5" customHeight="1">
      <c r="A20" s="206" t="s">
        <v>77</v>
      </c>
      <c r="B20" s="206"/>
      <c r="C20" s="206"/>
      <c r="D20" s="206"/>
      <c r="E20" s="206"/>
      <c r="F20" s="206"/>
      <c r="G20" s="6">
        <v>14</v>
      </c>
      <c r="H20" s="40"/>
      <c r="I20" s="40"/>
    </row>
    <row r="21" spans="1:9">
      <c r="A21" s="206" t="s">
        <v>78</v>
      </c>
      <c r="B21" s="206"/>
      <c r="C21" s="206"/>
      <c r="D21" s="206"/>
      <c r="E21" s="206"/>
      <c r="F21" s="206"/>
      <c r="G21" s="6">
        <v>15</v>
      </c>
      <c r="H21" s="40"/>
      <c r="I21" s="40"/>
    </row>
    <row r="22" spans="1:9">
      <c r="A22" s="206" t="s">
        <v>79</v>
      </c>
      <c r="B22" s="206"/>
      <c r="C22" s="206"/>
      <c r="D22" s="206"/>
      <c r="E22" s="206"/>
      <c r="F22" s="206"/>
      <c r="G22" s="6">
        <v>16</v>
      </c>
      <c r="H22" s="40"/>
      <c r="I22" s="40"/>
    </row>
    <row r="23" spans="1:9" ht="25.15" customHeight="1">
      <c r="A23" s="166" t="s">
        <v>262</v>
      </c>
      <c r="B23" s="166"/>
      <c r="C23" s="166"/>
      <c r="D23" s="166"/>
      <c r="E23" s="166"/>
      <c r="F23" s="166"/>
      <c r="G23" s="7">
        <v>17</v>
      </c>
      <c r="H23" s="41">
        <f>H7-H8-H9+H10+H11-H12+H13+H14+H15+H16+H17+H18+H19+H21-H22+H20</f>
        <v>0</v>
      </c>
      <c r="I23" s="41">
        <f>I7-I8-I9+I10+I11-I12+I13+I14+I15+I16+I17+I18+I19+I21-I22+I20</f>
        <v>0</v>
      </c>
    </row>
    <row r="24" spans="1:9">
      <c r="A24" s="206" t="s">
        <v>80</v>
      </c>
      <c r="B24" s="206"/>
      <c r="C24" s="206"/>
      <c r="D24" s="206"/>
      <c r="E24" s="206"/>
      <c r="F24" s="206"/>
      <c r="G24" s="6">
        <v>18</v>
      </c>
      <c r="H24" s="40"/>
      <c r="I24" s="40"/>
    </row>
    <row r="25" spans="1:9" ht="24" customHeight="1">
      <c r="A25" s="206" t="s">
        <v>245</v>
      </c>
      <c r="B25" s="206"/>
      <c r="C25" s="206"/>
      <c r="D25" s="206"/>
      <c r="E25" s="206"/>
      <c r="F25" s="206"/>
      <c r="G25" s="6">
        <v>19</v>
      </c>
      <c r="H25" s="40"/>
      <c r="I25" s="40"/>
    </row>
    <row r="26" spans="1:9">
      <c r="A26" s="206" t="s">
        <v>81</v>
      </c>
      <c r="B26" s="206"/>
      <c r="C26" s="206"/>
      <c r="D26" s="206"/>
      <c r="E26" s="206"/>
      <c r="F26" s="206"/>
      <c r="G26" s="6">
        <v>20</v>
      </c>
      <c r="H26" s="40"/>
      <c r="I26" s="40"/>
    </row>
    <row r="27" spans="1:9">
      <c r="A27" s="206" t="s">
        <v>82</v>
      </c>
      <c r="B27" s="206"/>
      <c r="C27" s="206"/>
      <c r="D27" s="206"/>
      <c r="E27" s="206"/>
      <c r="F27" s="206"/>
      <c r="G27" s="6">
        <v>21</v>
      </c>
      <c r="H27" s="40"/>
      <c r="I27" s="40"/>
    </row>
    <row r="28" spans="1:9">
      <c r="A28" s="206" t="s">
        <v>263</v>
      </c>
      <c r="B28" s="206"/>
      <c r="C28" s="206"/>
      <c r="D28" s="206"/>
      <c r="E28" s="206"/>
      <c r="F28" s="206"/>
      <c r="G28" s="6">
        <v>22</v>
      </c>
      <c r="H28" s="40"/>
      <c r="I28" s="40"/>
    </row>
    <row r="29" spans="1:9" ht="35.25" customHeight="1">
      <c r="A29" s="206" t="s">
        <v>264</v>
      </c>
      <c r="B29" s="206"/>
      <c r="C29" s="206"/>
      <c r="D29" s="206"/>
      <c r="E29" s="206"/>
      <c r="F29" s="206"/>
      <c r="G29" s="6">
        <v>23</v>
      </c>
      <c r="H29" s="40"/>
      <c r="I29" s="40"/>
    </row>
    <row r="30" spans="1:9" ht="26.45" customHeight="1">
      <c r="A30" s="206" t="s">
        <v>83</v>
      </c>
      <c r="B30" s="206"/>
      <c r="C30" s="206"/>
      <c r="D30" s="206"/>
      <c r="E30" s="206"/>
      <c r="F30" s="206"/>
      <c r="G30" s="6">
        <v>24</v>
      </c>
      <c r="H30" s="40"/>
      <c r="I30" s="40"/>
    </row>
    <row r="31" spans="1:9" ht="26.45" customHeight="1">
      <c r="A31" s="206" t="s">
        <v>84</v>
      </c>
      <c r="B31" s="206"/>
      <c r="C31" s="206"/>
      <c r="D31" s="206"/>
      <c r="E31" s="206"/>
      <c r="F31" s="206"/>
      <c r="G31" s="6">
        <v>25</v>
      </c>
      <c r="H31" s="40"/>
      <c r="I31" s="40"/>
    </row>
    <row r="32" spans="1:9" ht="14.45" customHeight="1">
      <c r="A32" s="206" t="s">
        <v>85</v>
      </c>
      <c r="B32" s="206"/>
      <c r="C32" s="206"/>
      <c r="D32" s="206"/>
      <c r="E32" s="206"/>
      <c r="F32" s="206"/>
      <c r="G32" s="6">
        <v>26</v>
      </c>
      <c r="H32" s="40"/>
      <c r="I32" s="40"/>
    </row>
    <row r="33" spans="1:10" ht="25.5" customHeight="1">
      <c r="A33" s="206" t="s">
        <v>265</v>
      </c>
      <c r="B33" s="206"/>
      <c r="C33" s="206"/>
      <c r="D33" s="206"/>
      <c r="E33" s="206"/>
      <c r="F33" s="206"/>
      <c r="G33" s="6">
        <v>27</v>
      </c>
      <c r="H33" s="40"/>
      <c r="I33" s="40"/>
    </row>
    <row r="34" spans="1:10" ht="37.5" customHeight="1">
      <c r="A34" s="206" t="s">
        <v>86</v>
      </c>
      <c r="B34" s="206"/>
      <c r="C34" s="206"/>
      <c r="D34" s="206"/>
      <c r="E34" s="206"/>
      <c r="F34" s="206"/>
      <c r="G34" s="6">
        <v>28</v>
      </c>
      <c r="H34" s="40"/>
      <c r="I34" s="40"/>
    </row>
    <row r="35" spans="1:10" ht="27.75" customHeight="1">
      <c r="A35" s="167" t="s">
        <v>266</v>
      </c>
      <c r="B35" s="167"/>
      <c r="C35" s="167"/>
      <c r="D35" s="167"/>
      <c r="E35" s="167"/>
      <c r="F35" s="167"/>
      <c r="G35" s="7">
        <v>29</v>
      </c>
      <c r="H35" s="41">
        <f>H23-H24-H25+H27-H26-H28-H29-H30-H31+H32+H33+H34</f>
        <v>0</v>
      </c>
      <c r="I35" s="41">
        <f>I23-I24-I25+I27-I26-I28-I29-I30-I31+I32+I33+I34</f>
        <v>0</v>
      </c>
    </row>
    <row r="36" spans="1:10" ht="25.5" customHeight="1">
      <c r="A36" s="206" t="s">
        <v>267</v>
      </c>
      <c r="B36" s="206"/>
      <c r="C36" s="206"/>
      <c r="D36" s="206"/>
      <c r="E36" s="206"/>
      <c r="F36" s="206"/>
      <c r="G36" s="6">
        <v>30</v>
      </c>
      <c r="H36" s="40"/>
      <c r="I36" s="40"/>
    </row>
    <row r="37" spans="1:10" ht="26.25" customHeight="1">
      <c r="A37" s="167" t="s">
        <v>268</v>
      </c>
      <c r="B37" s="167"/>
      <c r="C37" s="167"/>
      <c r="D37" s="167"/>
      <c r="E37" s="167"/>
      <c r="F37" s="167"/>
      <c r="G37" s="7">
        <v>31</v>
      </c>
      <c r="H37" s="41">
        <f>H35-H36</f>
        <v>0</v>
      </c>
      <c r="I37" s="41">
        <f>I35-I36</f>
        <v>0</v>
      </c>
    </row>
    <row r="38" spans="1:10" ht="29.25" customHeight="1">
      <c r="A38" s="167" t="s">
        <v>269</v>
      </c>
      <c r="B38" s="167"/>
      <c r="C38" s="167"/>
      <c r="D38" s="167"/>
      <c r="E38" s="167"/>
      <c r="F38" s="167"/>
      <c r="G38" s="7">
        <v>32</v>
      </c>
      <c r="H38" s="41">
        <f>H39-H40</f>
        <v>0</v>
      </c>
      <c r="I38" s="41">
        <f>I39-I40</f>
        <v>0</v>
      </c>
    </row>
    <row r="39" spans="1:10" ht="27.75" customHeight="1">
      <c r="A39" s="206" t="s">
        <v>87</v>
      </c>
      <c r="B39" s="206"/>
      <c r="C39" s="206"/>
      <c r="D39" s="206"/>
      <c r="E39" s="206"/>
      <c r="F39" s="206"/>
      <c r="G39" s="6">
        <v>33</v>
      </c>
      <c r="H39" s="40"/>
      <c r="I39" s="40"/>
    </row>
    <row r="40" spans="1:10" ht="22.9" customHeight="1">
      <c r="A40" s="206" t="s">
        <v>88</v>
      </c>
      <c r="B40" s="206"/>
      <c r="C40" s="206"/>
      <c r="D40" s="206"/>
      <c r="E40" s="206"/>
      <c r="F40" s="206"/>
      <c r="G40" s="6">
        <v>34</v>
      </c>
      <c r="H40" s="40"/>
      <c r="I40" s="40"/>
    </row>
    <row r="41" spans="1:10">
      <c r="A41" s="167" t="s">
        <v>270</v>
      </c>
      <c r="B41" s="167"/>
      <c r="C41" s="167"/>
      <c r="D41" s="167"/>
      <c r="E41" s="167"/>
      <c r="F41" s="167"/>
      <c r="G41" s="7">
        <v>35</v>
      </c>
      <c r="H41" s="41">
        <f>H37+H38</f>
        <v>0</v>
      </c>
      <c r="I41" s="41">
        <f>I37+I38</f>
        <v>0</v>
      </c>
    </row>
    <row r="42" spans="1:10">
      <c r="A42" s="206" t="s">
        <v>89</v>
      </c>
      <c r="B42" s="206"/>
      <c r="C42" s="206"/>
      <c r="D42" s="206"/>
      <c r="E42" s="206"/>
      <c r="F42" s="206"/>
      <c r="G42" s="6">
        <v>36</v>
      </c>
      <c r="H42" s="40"/>
      <c r="I42" s="40"/>
    </row>
    <row r="43" spans="1:10">
      <c r="A43" s="206" t="s">
        <v>90</v>
      </c>
      <c r="B43" s="206"/>
      <c r="C43" s="206"/>
      <c r="D43" s="206"/>
      <c r="E43" s="206"/>
      <c r="F43" s="206"/>
      <c r="G43" s="6">
        <v>37</v>
      </c>
      <c r="H43" s="40"/>
      <c r="I43" s="40"/>
    </row>
    <row r="44" spans="1:10">
      <c r="A44" s="208" t="s">
        <v>15</v>
      </c>
      <c r="B44" s="209"/>
      <c r="C44" s="209"/>
      <c r="D44" s="209"/>
      <c r="E44" s="209"/>
      <c r="F44" s="209"/>
      <c r="G44" s="210"/>
      <c r="H44" s="210"/>
      <c r="I44" s="210"/>
      <c r="J44" s="4"/>
    </row>
    <row r="45" spans="1:10">
      <c r="A45" s="207" t="s">
        <v>91</v>
      </c>
      <c r="B45" s="207"/>
      <c r="C45" s="207"/>
      <c r="D45" s="207"/>
      <c r="E45" s="207"/>
      <c r="F45" s="207"/>
      <c r="G45" s="6">
        <v>38</v>
      </c>
      <c r="H45" s="42">
        <f>H41</f>
        <v>0</v>
      </c>
      <c r="I45" s="42">
        <f>I41</f>
        <v>0</v>
      </c>
    </row>
    <row r="46" spans="1:10">
      <c r="A46" s="166" t="s">
        <v>271</v>
      </c>
      <c r="B46" s="166"/>
      <c r="C46" s="166"/>
      <c r="D46" s="166"/>
      <c r="E46" s="166"/>
      <c r="F46" s="166"/>
      <c r="G46" s="7">
        <v>39</v>
      </c>
      <c r="H46" s="41">
        <f>H47+H59</f>
        <v>0</v>
      </c>
      <c r="I46" s="41">
        <f>I47+I59</f>
        <v>0</v>
      </c>
    </row>
    <row r="47" spans="1:10" ht="24.75" customHeight="1">
      <c r="A47" s="171" t="s">
        <v>272</v>
      </c>
      <c r="B47" s="171"/>
      <c r="C47" s="171"/>
      <c r="D47" s="171"/>
      <c r="E47" s="171"/>
      <c r="F47" s="171"/>
      <c r="G47" s="7">
        <v>40</v>
      </c>
      <c r="H47" s="41">
        <f>SUM(H48:H54)+H57+H58</f>
        <v>0</v>
      </c>
      <c r="I47" s="41">
        <f>SUM(I48:I54)+I57+I58</f>
        <v>0</v>
      </c>
    </row>
    <row r="48" spans="1:10">
      <c r="A48" s="204" t="s">
        <v>92</v>
      </c>
      <c r="B48" s="204"/>
      <c r="C48" s="204"/>
      <c r="D48" s="204"/>
      <c r="E48" s="204"/>
      <c r="F48" s="204"/>
      <c r="G48" s="6">
        <v>41</v>
      </c>
      <c r="H48" s="95"/>
      <c r="I48" s="95"/>
    </row>
    <row r="49" spans="1:9">
      <c r="A49" s="204" t="s">
        <v>93</v>
      </c>
      <c r="B49" s="204"/>
      <c r="C49" s="204"/>
      <c r="D49" s="204"/>
      <c r="E49" s="204"/>
      <c r="F49" s="204"/>
      <c r="G49" s="6">
        <v>42</v>
      </c>
      <c r="H49" s="95"/>
      <c r="I49" s="95"/>
    </row>
    <row r="50" spans="1:9" ht="23.45" customHeight="1">
      <c r="A50" s="204" t="s">
        <v>94</v>
      </c>
      <c r="B50" s="204"/>
      <c r="C50" s="204"/>
      <c r="D50" s="204"/>
      <c r="E50" s="204"/>
      <c r="F50" s="204"/>
      <c r="G50" s="6">
        <v>43</v>
      </c>
      <c r="H50" s="95"/>
      <c r="I50" s="95"/>
    </row>
    <row r="51" spans="1:9" ht="27" customHeight="1">
      <c r="A51" s="204" t="s">
        <v>95</v>
      </c>
      <c r="B51" s="204"/>
      <c r="C51" s="204"/>
      <c r="D51" s="204"/>
      <c r="E51" s="204"/>
      <c r="F51" s="204"/>
      <c r="G51" s="6">
        <v>44</v>
      </c>
      <c r="H51" s="95"/>
      <c r="I51" s="95"/>
    </row>
    <row r="52" spans="1:9" ht="27" customHeight="1">
      <c r="A52" s="204" t="s">
        <v>273</v>
      </c>
      <c r="B52" s="204"/>
      <c r="C52" s="204"/>
      <c r="D52" s="204"/>
      <c r="E52" s="204"/>
      <c r="F52" s="204"/>
      <c r="G52" s="6">
        <v>45</v>
      </c>
      <c r="H52" s="95"/>
      <c r="I52" s="95"/>
    </row>
    <row r="53" spans="1:9" ht="27.6" customHeight="1">
      <c r="A53" s="204" t="s">
        <v>274</v>
      </c>
      <c r="B53" s="204"/>
      <c r="C53" s="204"/>
      <c r="D53" s="204"/>
      <c r="E53" s="204"/>
      <c r="F53" s="204"/>
      <c r="G53" s="6">
        <v>46</v>
      </c>
      <c r="H53" s="95"/>
      <c r="I53" s="95"/>
    </row>
    <row r="54" spans="1:9" ht="44.25" customHeight="1">
      <c r="A54" s="168" t="s">
        <v>248</v>
      </c>
      <c r="B54" s="168"/>
      <c r="C54" s="168"/>
      <c r="D54" s="168"/>
      <c r="E54" s="168"/>
      <c r="F54" s="168"/>
      <c r="G54" s="6">
        <v>47</v>
      </c>
      <c r="H54" s="95"/>
      <c r="I54" s="95"/>
    </row>
    <row r="55" spans="1:9" ht="33" customHeight="1">
      <c r="A55" s="168" t="s">
        <v>275</v>
      </c>
      <c r="B55" s="168"/>
      <c r="C55" s="168"/>
      <c r="D55" s="168"/>
      <c r="E55" s="168"/>
      <c r="F55" s="168"/>
      <c r="G55" s="6">
        <v>48</v>
      </c>
      <c r="H55" s="95"/>
      <c r="I55" s="95"/>
    </row>
    <row r="56" spans="1:9" ht="28.5" customHeight="1">
      <c r="A56" s="168" t="s">
        <v>276</v>
      </c>
      <c r="B56" s="168"/>
      <c r="C56" s="168"/>
      <c r="D56" s="168"/>
      <c r="E56" s="168"/>
      <c r="F56" s="168"/>
      <c r="G56" s="6">
        <v>49</v>
      </c>
      <c r="H56" s="95"/>
      <c r="I56" s="95"/>
    </row>
    <row r="57" spans="1:9" ht="39" customHeight="1">
      <c r="A57" s="168" t="s">
        <v>277</v>
      </c>
      <c r="B57" s="168"/>
      <c r="C57" s="168"/>
      <c r="D57" s="168"/>
      <c r="E57" s="168"/>
      <c r="F57" s="168"/>
      <c r="G57" s="6">
        <v>50</v>
      </c>
      <c r="H57" s="95"/>
      <c r="I57" s="95"/>
    </row>
    <row r="58" spans="1:9" ht="24" customHeight="1">
      <c r="A58" s="168" t="s">
        <v>198</v>
      </c>
      <c r="B58" s="168"/>
      <c r="C58" s="168"/>
      <c r="D58" s="168"/>
      <c r="E58" s="168"/>
      <c r="F58" s="168"/>
      <c r="G58" s="6">
        <v>51</v>
      </c>
      <c r="H58" s="95"/>
      <c r="I58" s="95"/>
    </row>
    <row r="59" spans="1:9" ht="25.15" customHeight="1">
      <c r="A59" s="171" t="s">
        <v>278</v>
      </c>
      <c r="B59" s="171"/>
      <c r="C59" s="171"/>
      <c r="D59" s="171"/>
      <c r="E59" s="171"/>
      <c r="F59" s="171"/>
      <c r="G59" s="7">
        <v>52</v>
      </c>
      <c r="H59" s="41">
        <f>SUM(H60:H67)</f>
        <v>0</v>
      </c>
      <c r="I59" s="41">
        <f>SUM(I60:I67)</f>
        <v>0</v>
      </c>
    </row>
    <row r="60" spans="1:9" ht="12.75" customHeight="1">
      <c r="A60" s="168" t="s">
        <v>96</v>
      </c>
      <c r="B60" s="168"/>
      <c r="C60" s="168"/>
      <c r="D60" s="168"/>
      <c r="E60" s="168"/>
      <c r="F60" s="168"/>
      <c r="G60" s="6">
        <v>53</v>
      </c>
      <c r="H60" s="95"/>
      <c r="I60" s="95"/>
    </row>
    <row r="61" spans="1:9" ht="12.75" customHeight="1">
      <c r="A61" s="168" t="s">
        <v>249</v>
      </c>
      <c r="B61" s="168"/>
      <c r="C61" s="168"/>
      <c r="D61" s="168"/>
      <c r="E61" s="168"/>
      <c r="F61" s="168"/>
      <c r="G61" s="6">
        <v>54</v>
      </c>
      <c r="H61" s="95"/>
      <c r="I61" s="95"/>
    </row>
    <row r="62" spans="1:9" ht="12.75" customHeight="1">
      <c r="A62" s="168" t="s">
        <v>250</v>
      </c>
      <c r="B62" s="168"/>
      <c r="C62" s="168"/>
      <c r="D62" s="168"/>
      <c r="E62" s="168"/>
      <c r="F62" s="168"/>
      <c r="G62" s="6">
        <v>55</v>
      </c>
      <c r="H62" s="95"/>
      <c r="I62" s="95"/>
    </row>
    <row r="63" spans="1:9" ht="12.75" customHeight="1">
      <c r="A63" s="168" t="s">
        <v>97</v>
      </c>
      <c r="B63" s="168"/>
      <c r="C63" s="168"/>
      <c r="D63" s="168"/>
      <c r="E63" s="168"/>
      <c r="F63" s="168"/>
      <c r="G63" s="6">
        <v>56</v>
      </c>
      <c r="H63" s="95"/>
      <c r="I63" s="95"/>
    </row>
    <row r="64" spans="1:9" ht="25.5" customHeight="1">
      <c r="A64" s="168" t="s">
        <v>98</v>
      </c>
      <c r="B64" s="168"/>
      <c r="C64" s="168"/>
      <c r="D64" s="168"/>
      <c r="E64" s="168"/>
      <c r="F64" s="168"/>
      <c r="G64" s="6">
        <v>57</v>
      </c>
      <c r="H64" s="95"/>
      <c r="I64" s="95"/>
    </row>
    <row r="65" spans="1:9" ht="12.75" customHeight="1">
      <c r="A65" s="168" t="s">
        <v>95</v>
      </c>
      <c r="B65" s="168"/>
      <c r="C65" s="168"/>
      <c r="D65" s="168"/>
      <c r="E65" s="168"/>
      <c r="F65" s="168"/>
      <c r="G65" s="6">
        <v>58</v>
      </c>
      <c r="H65" s="95"/>
      <c r="I65" s="95"/>
    </row>
    <row r="66" spans="1:9" ht="24.75" customHeight="1">
      <c r="A66" s="168" t="s">
        <v>99</v>
      </c>
      <c r="B66" s="168"/>
      <c r="C66" s="168"/>
      <c r="D66" s="168"/>
      <c r="E66" s="168"/>
      <c r="F66" s="168"/>
      <c r="G66" s="6">
        <v>59</v>
      </c>
      <c r="H66" s="95"/>
      <c r="I66" s="95"/>
    </row>
    <row r="67" spans="1:9" ht="22.9" customHeight="1">
      <c r="A67" s="168" t="s">
        <v>100</v>
      </c>
      <c r="B67" s="168"/>
      <c r="C67" s="168"/>
      <c r="D67" s="168"/>
      <c r="E67" s="168"/>
      <c r="F67" s="168"/>
      <c r="G67" s="6">
        <v>60</v>
      </c>
      <c r="H67" s="95"/>
      <c r="I67" s="95"/>
    </row>
    <row r="68" spans="1:9" ht="12.75" customHeight="1">
      <c r="A68" s="171" t="s">
        <v>279</v>
      </c>
      <c r="B68" s="171"/>
      <c r="C68" s="171"/>
      <c r="D68" s="171"/>
      <c r="E68" s="171"/>
      <c r="F68" s="171"/>
      <c r="G68" s="7">
        <v>61</v>
      </c>
      <c r="H68" s="43">
        <f>H45+H46</f>
        <v>0</v>
      </c>
      <c r="I68" s="43">
        <f>I45+I46</f>
        <v>0</v>
      </c>
    </row>
    <row r="69" spans="1:9" ht="12.75" customHeight="1">
      <c r="A69" s="173" t="s">
        <v>101</v>
      </c>
      <c r="B69" s="173"/>
      <c r="C69" s="173"/>
      <c r="D69" s="173"/>
      <c r="E69" s="173"/>
      <c r="F69" s="173"/>
      <c r="G69" s="6">
        <v>62</v>
      </c>
      <c r="H69" s="40"/>
      <c r="I69" s="40"/>
    </row>
    <row r="70" spans="1:9">
      <c r="A70" s="207" t="s">
        <v>102</v>
      </c>
      <c r="B70" s="207"/>
      <c r="C70" s="207"/>
      <c r="D70" s="207"/>
      <c r="E70" s="207"/>
      <c r="F70" s="207"/>
      <c r="G70" s="6">
        <v>63</v>
      </c>
      <c r="H70" s="95"/>
      <c r="I70" s="96"/>
    </row>
  </sheetData>
  <sheetProtection algorithmName="SHA-512" hashValue="9cHptxK5Io+XLj52zOaSwgVdDzzgKSGUoFGP7hKzX3XcjVuO6PiE+DcUdMDU4m/jScVeptJxQONilDxqA/0N4Q==" saltValue="wILVR7zCsrTryxRFeqsOig==" spinCount="100000" sheet="1" objects="1" scenarios="1"/>
  <mergeCells count="70">
    <mergeCell ref="A12:F12"/>
    <mergeCell ref="A22:F22"/>
    <mergeCell ref="A31:F31"/>
    <mergeCell ref="A7:F7"/>
    <mergeCell ref="A8:F8"/>
    <mergeCell ref="A9:F9"/>
    <mergeCell ref="A10:F10"/>
    <mergeCell ref="A11:F11"/>
    <mergeCell ref="A23:F23"/>
    <mergeCell ref="A27:F27"/>
    <mergeCell ref="A28:F28"/>
    <mergeCell ref="A29:F29"/>
    <mergeCell ref="A30:F30"/>
    <mergeCell ref="A21:F21"/>
    <mergeCell ref="A20:F20"/>
    <mergeCell ref="A44:I44"/>
    <mergeCell ref="A43:F43"/>
    <mergeCell ref="A42:F42"/>
    <mergeCell ref="A41:F41"/>
    <mergeCell ref="A36:F36"/>
    <mergeCell ref="A48:F48"/>
    <mergeCell ref="A49:F49"/>
    <mergeCell ref="A50:F50"/>
    <mergeCell ref="A45:F45"/>
    <mergeCell ref="A46:F46"/>
    <mergeCell ref="A47:F47"/>
    <mergeCell ref="A70:F70"/>
    <mergeCell ref="A37:F37"/>
    <mergeCell ref="A38:F38"/>
    <mergeCell ref="A39:F39"/>
    <mergeCell ref="A69:F69"/>
    <mergeCell ref="A64:F64"/>
    <mergeCell ref="A65:F65"/>
    <mergeCell ref="A66:F66"/>
    <mergeCell ref="A67:F67"/>
    <mergeCell ref="A68:F68"/>
    <mergeCell ref="A56:F56"/>
    <mergeCell ref="A63:F63"/>
    <mergeCell ref="A40:F40"/>
    <mergeCell ref="A62:F62"/>
    <mergeCell ref="A51:F51"/>
    <mergeCell ref="A52:F52"/>
    <mergeCell ref="A35:F35"/>
    <mergeCell ref="A13:F13"/>
    <mergeCell ref="A14:F14"/>
    <mergeCell ref="A15:F15"/>
    <mergeCell ref="A16:F16"/>
    <mergeCell ref="A17:F17"/>
    <mergeCell ref="A32:F32"/>
    <mergeCell ref="A24:F24"/>
    <mergeCell ref="A26:F26"/>
    <mergeCell ref="A33:F33"/>
    <mergeCell ref="A34:F34"/>
    <mergeCell ref="A25:F25"/>
    <mergeCell ref="A2:H2"/>
    <mergeCell ref="A1:H1"/>
    <mergeCell ref="A59:F59"/>
    <mergeCell ref="A60:F60"/>
    <mergeCell ref="A61:F61"/>
    <mergeCell ref="A3:I3"/>
    <mergeCell ref="A5:F5"/>
    <mergeCell ref="A6:F6"/>
    <mergeCell ref="A53:F53"/>
    <mergeCell ref="A54:F54"/>
    <mergeCell ref="A55:F55"/>
    <mergeCell ref="A57:F57"/>
    <mergeCell ref="A58:F58"/>
    <mergeCell ref="A4:I4"/>
    <mergeCell ref="A18:F18"/>
    <mergeCell ref="A19:F19"/>
  </mergeCells>
  <dataValidations count="8">
    <dataValidation type="whole" operator="greaterThanOrEqual" allowBlank="1" showInputMessage="1" showErrorMessage="1" errorTitle="Pogrešan unos" error="Mogu se unijeti samo cjelobrojne pozitivne vrijednosti." sqref="JA65383:JB65417 SW65383:SX65417 ACS65383:ACT65417 AMO65383:AMP65417 AWK65383:AWL65417 BGG65383:BGH65417 BQC65383:BQD65417 BZY65383:BZZ65417 CJU65383:CJV65417 CTQ65383:CTR65417 DDM65383:DDN65417 DNI65383:DNJ65417 DXE65383:DXF65417 EHA65383:EHB65417 EQW65383:EQX65417 FAS65383:FAT65417 FKO65383:FKP65417 FUK65383:FUL65417 GEG65383:GEH65417 GOC65383:GOD65417 GXY65383:GXZ65417 HHU65383:HHV65417 HRQ65383:HRR65417 IBM65383:IBN65417 ILI65383:ILJ65417 IVE65383:IVF65417 JFA65383:JFB65417 JOW65383:JOX65417 JYS65383:JYT65417 KIO65383:KIP65417 KSK65383:KSL65417 LCG65383:LCH65417 LMC65383:LMD65417 LVY65383:LVZ65417 MFU65383:MFV65417 MPQ65383:MPR65417 MZM65383:MZN65417 NJI65383:NJJ65417 NTE65383:NTF65417 ODA65383:ODB65417 OMW65383:OMX65417 OWS65383:OWT65417 PGO65383:PGP65417 PQK65383:PQL65417 QAG65383:QAH65417 QKC65383:QKD65417 QTY65383:QTZ65417 RDU65383:RDV65417 RNQ65383:RNR65417 RXM65383:RXN65417 SHI65383:SHJ65417 SRE65383:SRF65417 TBA65383:TBB65417 TKW65383:TKX65417 TUS65383:TUT65417 UEO65383:UEP65417 UOK65383:UOL65417 UYG65383:UYH65417 VIC65383:VID65417 VRY65383:VRZ65417 WBU65383:WBV65417 WLQ65383:WLR65417 WVM65383:WVN65417 JA130919:JB130953 SW130919:SX130953 ACS130919:ACT130953 AMO130919:AMP130953 AWK130919:AWL130953 BGG130919:BGH130953 BQC130919:BQD130953 BZY130919:BZZ130953 CJU130919:CJV130953 CTQ130919:CTR130953 DDM130919:DDN130953 DNI130919:DNJ130953 DXE130919:DXF130953 EHA130919:EHB130953 EQW130919:EQX130953 FAS130919:FAT130953 FKO130919:FKP130953 FUK130919:FUL130953 GEG130919:GEH130953 GOC130919:GOD130953 GXY130919:GXZ130953 HHU130919:HHV130953 HRQ130919:HRR130953 IBM130919:IBN130953 ILI130919:ILJ130953 IVE130919:IVF130953 JFA130919:JFB130953 JOW130919:JOX130953 JYS130919:JYT130953 KIO130919:KIP130953 KSK130919:KSL130953 LCG130919:LCH130953 LMC130919:LMD130953 LVY130919:LVZ130953 MFU130919:MFV130953 MPQ130919:MPR130953 MZM130919:MZN130953 NJI130919:NJJ130953 NTE130919:NTF130953 ODA130919:ODB130953 OMW130919:OMX130953 OWS130919:OWT130953 PGO130919:PGP130953 PQK130919:PQL130953 QAG130919:QAH130953 QKC130919:QKD130953 QTY130919:QTZ130953 RDU130919:RDV130953 RNQ130919:RNR130953 RXM130919:RXN130953 SHI130919:SHJ130953 SRE130919:SRF130953 TBA130919:TBB130953 TKW130919:TKX130953 TUS130919:TUT130953 UEO130919:UEP130953 UOK130919:UOL130953 UYG130919:UYH130953 VIC130919:VID130953 VRY130919:VRZ130953 WBU130919:WBV130953 WLQ130919:WLR130953 WVM130919:WVN130953 JA196455:JB196489 SW196455:SX196489 ACS196455:ACT196489 AMO196455:AMP196489 AWK196455:AWL196489 BGG196455:BGH196489 BQC196455:BQD196489 BZY196455:BZZ196489 CJU196455:CJV196489 CTQ196455:CTR196489 DDM196455:DDN196489 DNI196455:DNJ196489 DXE196455:DXF196489 EHA196455:EHB196489 EQW196455:EQX196489 FAS196455:FAT196489 FKO196455:FKP196489 FUK196455:FUL196489 GEG196455:GEH196489 GOC196455:GOD196489 GXY196455:GXZ196489 HHU196455:HHV196489 HRQ196455:HRR196489 IBM196455:IBN196489 ILI196455:ILJ196489 IVE196455:IVF196489 JFA196455:JFB196489 JOW196455:JOX196489 JYS196455:JYT196489 KIO196455:KIP196489 KSK196455:KSL196489 LCG196455:LCH196489 LMC196455:LMD196489 LVY196455:LVZ196489 MFU196455:MFV196489 MPQ196455:MPR196489 MZM196455:MZN196489 NJI196455:NJJ196489 NTE196455:NTF196489 ODA196455:ODB196489 OMW196455:OMX196489 OWS196455:OWT196489 PGO196455:PGP196489 PQK196455:PQL196489 QAG196455:QAH196489 QKC196455:QKD196489 QTY196455:QTZ196489 RDU196455:RDV196489 RNQ196455:RNR196489 RXM196455:RXN196489 SHI196455:SHJ196489 SRE196455:SRF196489 TBA196455:TBB196489 TKW196455:TKX196489 TUS196455:TUT196489 UEO196455:UEP196489 UOK196455:UOL196489 UYG196455:UYH196489 VIC196455:VID196489 VRY196455:VRZ196489 WBU196455:WBV196489 WLQ196455:WLR196489 WVM196455:WVN196489 JA261991:JB262025 SW261991:SX262025 ACS261991:ACT262025 AMO261991:AMP262025 AWK261991:AWL262025 BGG261991:BGH262025 BQC261991:BQD262025 BZY261991:BZZ262025 CJU261991:CJV262025 CTQ261991:CTR262025 DDM261991:DDN262025 DNI261991:DNJ262025 DXE261991:DXF262025 EHA261991:EHB262025 EQW261991:EQX262025 FAS261991:FAT262025 FKO261991:FKP262025 FUK261991:FUL262025 GEG261991:GEH262025 GOC261991:GOD262025 GXY261991:GXZ262025 HHU261991:HHV262025 HRQ261991:HRR262025 IBM261991:IBN262025 ILI261991:ILJ262025 IVE261991:IVF262025 JFA261991:JFB262025 JOW261991:JOX262025 JYS261991:JYT262025 KIO261991:KIP262025 KSK261991:KSL262025 LCG261991:LCH262025 LMC261991:LMD262025 LVY261991:LVZ262025 MFU261991:MFV262025 MPQ261991:MPR262025 MZM261991:MZN262025 NJI261991:NJJ262025 NTE261991:NTF262025 ODA261991:ODB262025 OMW261991:OMX262025 OWS261991:OWT262025 PGO261991:PGP262025 PQK261991:PQL262025 QAG261991:QAH262025 QKC261991:QKD262025 QTY261991:QTZ262025 RDU261991:RDV262025 RNQ261991:RNR262025 RXM261991:RXN262025 SHI261991:SHJ262025 SRE261991:SRF262025 TBA261991:TBB262025 TKW261991:TKX262025 TUS261991:TUT262025 UEO261991:UEP262025 UOK261991:UOL262025 UYG261991:UYH262025 VIC261991:VID262025 VRY261991:VRZ262025 WBU261991:WBV262025 WLQ261991:WLR262025 WVM261991:WVN262025 JA327527:JB327561 SW327527:SX327561 ACS327527:ACT327561 AMO327527:AMP327561 AWK327527:AWL327561 BGG327527:BGH327561 BQC327527:BQD327561 BZY327527:BZZ327561 CJU327527:CJV327561 CTQ327527:CTR327561 DDM327527:DDN327561 DNI327527:DNJ327561 DXE327527:DXF327561 EHA327527:EHB327561 EQW327527:EQX327561 FAS327527:FAT327561 FKO327527:FKP327561 FUK327527:FUL327561 GEG327527:GEH327561 GOC327527:GOD327561 GXY327527:GXZ327561 HHU327527:HHV327561 HRQ327527:HRR327561 IBM327527:IBN327561 ILI327527:ILJ327561 IVE327527:IVF327561 JFA327527:JFB327561 JOW327527:JOX327561 JYS327527:JYT327561 KIO327527:KIP327561 KSK327527:KSL327561 LCG327527:LCH327561 LMC327527:LMD327561 LVY327527:LVZ327561 MFU327527:MFV327561 MPQ327527:MPR327561 MZM327527:MZN327561 NJI327527:NJJ327561 NTE327527:NTF327561 ODA327527:ODB327561 OMW327527:OMX327561 OWS327527:OWT327561 PGO327527:PGP327561 PQK327527:PQL327561 QAG327527:QAH327561 QKC327527:QKD327561 QTY327527:QTZ327561 RDU327527:RDV327561 RNQ327527:RNR327561 RXM327527:RXN327561 SHI327527:SHJ327561 SRE327527:SRF327561 TBA327527:TBB327561 TKW327527:TKX327561 TUS327527:TUT327561 UEO327527:UEP327561 UOK327527:UOL327561 UYG327527:UYH327561 VIC327527:VID327561 VRY327527:VRZ327561 WBU327527:WBV327561 WLQ327527:WLR327561 WVM327527:WVN327561 JA393063:JB393097 SW393063:SX393097 ACS393063:ACT393097 AMO393063:AMP393097 AWK393063:AWL393097 BGG393063:BGH393097 BQC393063:BQD393097 BZY393063:BZZ393097 CJU393063:CJV393097 CTQ393063:CTR393097 DDM393063:DDN393097 DNI393063:DNJ393097 DXE393063:DXF393097 EHA393063:EHB393097 EQW393063:EQX393097 FAS393063:FAT393097 FKO393063:FKP393097 FUK393063:FUL393097 GEG393063:GEH393097 GOC393063:GOD393097 GXY393063:GXZ393097 HHU393063:HHV393097 HRQ393063:HRR393097 IBM393063:IBN393097 ILI393063:ILJ393097 IVE393063:IVF393097 JFA393063:JFB393097 JOW393063:JOX393097 JYS393063:JYT393097 KIO393063:KIP393097 KSK393063:KSL393097 LCG393063:LCH393097 LMC393063:LMD393097 LVY393063:LVZ393097 MFU393063:MFV393097 MPQ393063:MPR393097 MZM393063:MZN393097 NJI393063:NJJ393097 NTE393063:NTF393097 ODA393063:ODB393097 OMW393063:OMX393097 OWS393063:OWT393097 PGO393063:PGP393097 PQK393063:PQL393097 QAG393063:QAH393097 QKC393063:QKD393097 QTY393063:QTZ393097 RDU393063:RDV393097 RNQ393063:RNR393097 RXM393063:RXN393097 SHI393063:SHJ393097 SRE393063:SRF393097 TBA393063:TBB393097 TKW393063:TKX393097 TUS393063:TUT393097 UEO393063:UEP393097 UOK393063:UOL393097 UYG393063:UYH393097 VIC393063:VID393097 VRY393063:VRZ393097 WBU393063:WBV393097 WLQ393063:WLR393097 WVM393063:WVN393097 JA458599:JB458633 SW458599:SX458633 ACS458599:ACT458633 AMO458599:AMP458633 AWK458599:AWL458633 BGG458599:BGH458633 BQC458599:BQD458633 BZY458599:BZZ458633 CJU458599:CJV458633 CTQ458599:CTR458633 DDM458599:DDN458633 DNI458599:DNJ458633 DXE458599:DXF458633 EHA458599:EHB458633 EQW458599:EQX458633 FAS458599:FAT458633 FKO458599:FKP458633 FUK458599:FUL458633 GEG458599:GEH458633 GOC458599:GOD458633 GXY458599:GXZ458633 HHU458599:HHV458633 HRQ458599:HRR458633 IBM458599:IBN458633 ILI458599:ILJ458633 IVE458599:IVF458633 JFA458599:JFB458633 JOW458599:JOX458633 JYS458599:JYT458633 KIO458599:KIP458633 KSK458599:KSL458633 LCG458599:LCH458633 LMC458599:LMD458633 LVY458599:LVZ458633 MFU458599:MFV458633 MPQ458599:MPR458633 MZM458599:MZN458633 NJI458599:NJJ458633 NTE458599:NTF458633 ODA458599:ODB458633 OMW458599:OMX458633 OWS458599:OWT458633 PGO458599:PGP458633 PQK458599:PQL458633 QAG458599:QAH458633 QKC458599:QKD458633 QTY458599:QTZ458633 RDU458599:RDV458633 RNQ458599:RNR458633 RXM458599:RXN458633 SHI458599:SHJ458633 SRE458599:SRF458633 TBA458599:TBB458633 TKW458599:TKX458633 TUS458599:TUT458633 UEO458599:UEP458633 UOK458599:UOL458633 UYG458599:UYH458633 VIC458599:VID458633 VRY458599:VRZ458633 WBU458599:WBV458633 WLQ458599:WLR458633 WVM458599:WVN458633 JA524135:JB524169 SW524135:SX524169 ACS524135:ACT524169 AMO524135:AMP524169 AWK524135:AWL524169 BGG524135:BGH524169 BQC524135:BQD524169 BZY524135:BZZ524169 CJU524135:CJV524169 CTQ524135:CTR524169 DDM524135:DDN524169 DNI524135:DNJ524169 DXE524135:DXF524169 EHA524135:EHB524169 EQW524135:EQX524169 FAS524135:FAT524169 FKO524135:FKP524169 FUK524135:FUL524169 GEG524135:GEH524169 GOC524135:GOD524169 GXY524135:GXZ524169 HHU524135:HHV524169 HRQ524135:HRR524169 IBM524135:IBN524169 ILI524135:ILJ524169 IVE524135:IVF524169 JFA524135:JFB524169 JOW524135:JOX524169 JYS524135:JYT524169 KIO524135:KIP524169 KSK524135:KSL524169 LCG524135:LCH524169 LMC524135:LMD524169 LVY524135:LVZ524169 MFU524135:MFV524169 MPQ524135:MPR524169 MZM524135:MZN524169 NJI524135:NJJ524169 NTE524135:NTF524169 ODA524135:ODB524169 OMW524135:OMX524169 OWS524135:OWT524169 PGO524135:PGP524169 PQK524135:PQL524169 QAG524135:QAH524169 QKC524135:QKD524169 QTY524135:QTZ524169 RDU524135:RDV524169 RNQ524135:RNR524169 RXM524135:RXN524169 SHI524135:SHJ524169 SRE524135:SRF524169 TBA524135:TBB524169 TKW524135:TKX524169 TUS524135:TUT524169 UEO524135:UEP524169 UOK524135:UOL524169 UYG524135:UYH524169 VIC524135:VID524169 VRY524135:VRZ524169 WBU524135:WBV524169 WLQ524135:WLR524169 WVM524135:WVN524169 JA589671:JB589705 SW589671:SX589705 ACS589671:ACT589705 AMO589671:AMP589705 AWK589671:AWL589705 BGG589671:BGH589705 BQC589671:BQD589705 BZY589671:BZZ589705 CJU589671:CJV589705 CTQ589671:CTR589705 DDM589671:DDN589705 DNI589671:DNJ589705 DXE589671:DXF589705 EHA589671:EHB589705 EQW589671:EQX589705 FAS589671:FAT589705 FKO589671:FKP589705 FUK589671:FUL589705 GEG589671:GEH589705 GOC589671:GOD589705 GXY589671:GXZ589705 HHU589671:HHV589705 HRQ589671:HRR589705 IBM589671:IBN589705 ILI589671:ILJ589705 IVE589671:IVF589705 JFA589671:JFB589705 JOW589671:JOX589705 JYS589671:JYT589705 KIO589671:KIP589705 KSK589671:KSL589705 LCG589671:LCH589705 LMC589671:LMD589705 LVY589671:LVZ589705 MFU589671:MFV589705 MPQ589671:MPR589705 MZM589671:MZN589705 NJI589671:NJJ589705 NTE589671:NTF589705 ODA589671:ODB589705 OMW589671:OMX589705 OWS589671:OWT589705 PGO589671:PGP589705 PQK589671:PQL589705 QAG589671:QAH589705 QKC589671:QKD589705 QTY589671:QTZ589705 RDU589671:RDV589705 RNQ589671:RNR589705 RXM589671:RXN589705 SHI589671:SHJ589705 SRE589671:SRF589705 TBA589671:TBB589705 TKW589671:TKX589705 TUS589671:TUT589705 UEO589671:UEP589705 UOK589671:UOL589705 UYG589671:UYH589705 VIC589671:VID589705 VRY589671:VRZ589705 WBU589671:WBV589705 WLQ589671:WLR589705 WVM589671:WVN589705 JA655207:JB655241 SW655207:SX655241 ACS655207:ACT655241 AMO655207:AMP655241 AWK655207:AWL655241 BGG655207:BGH655241 BQC655207:BQD655241 BZY655207:BZZ655241 CJU655207:CJV655241 CTQ655207:CTR655241 DDM655207:DDN655241 DNI655207:DNJ655241 DXE655207:DXF655241 EHA655207:EHB655241 EQW655207:EQX655241 FAS655207:FAT655241 FKO655207:FKP655241 FUK655207:FUL655241 GEG655207:GEH655241 GOC655207:GOD655241 GXY655207:GXZ655241 HHU655207:HHV655241 HRQ655207:HRR655241 IBM655207:IBN655241 ILI655207:ILJ655241 IVE655207:IVF655241 JFA655207:JFB655241 JOW655207:JOX655241 JYS655207:JYT655241 KIO655207:KIP655241 KSK655207:KSL655241 LCG655207:LCH655241 LMC655207:LMD655241 LVY655207:LVZ655241 MFU655207:MFV655241 MPQ655207:MPR655241 MZM655207:MZN655241 NJI655207:NJJ655241 NTE655207:NTF655241 ODA655207:ODB655241 OMW655207:OMX655241 OWS655207:OWT655241 PGO655207:PGP655241 PQK655207:PQL655241 QAG655207:QAH655241 QKC655207:QKD655241 QTY655207:QTZ655241 RDU655207:RDV655241 RNQ655207:RNR655241 RXM655207:RXN655241 SHI655207:SHJ655241 SRE655207:SRF655241 TBA655207:TBB655241 TKW655207:TKX655241 TUS655207:TUT655241 UEO655207:UEP655241 UOK655207:UOL655241 UYG655207:UYH655241 VIC655207:VID655241 VRY655207:VRZ655241 WBU655207:WBV655241 WLQ655207:WLR655241 WVM655207:WVN655241 JA720743:JB720777 SW720743:SX720777 ACS720743:ACT720777 AMO720743:AMP720777 AWK720743:AWL720777 BGG720743:BGH720777 BQC720743:BQD720777 BZY720743:BZZ720777 CJU720743:CJV720777 CTQ720743:CTR720777 DDM720743:DDN720777 DNI720743:DNJ720777 DXE720743:DXF720777 EHA720743:EHB720777 EQW720743:EQX720777 FAS720743:FAT720777 FKO720743:FKP720777 FUK720743:FUL720777 GEG720743:GEH720777 GOC720743:GOD720777 GXY720743:GXZ720777 HHU720743:HHV720777 HRQ720743:HRR720777 IBM720743:IBN720777 ILI720743:ILJ720777 IVE720743:IVF720777 JFA720743:JFB720777 JOW720743:JOX720777 JYS720743:JYT720777 KIO720743:KIP720777 KSK720743:KSL720777 LCG720743:LCH720777 LMC720743:LMD720777 LVY720743:LVZ720777 MFU720743:MFV720777 MPQ720743:MPR720777 MZM720743:MZN720777 NJI720743:NJJ720777 NTE720743:NTF720777 ODA720743:ODB720777 OMW720743:OMX720777 OWS720743:OWT720777 PGO720743:PGP720777 PQK720743:PQL720777 QAG720743:QAH720777 QKC720743:QKD720777 QTY720743:QTZ720777 RDU720743:RDV720777 RNQ720743:RNR720777 RXM720743:RXN720777 SHI720743:SHJ720777 SRE720743:SRF720777 TBA720743:TBB720777 TKW720743:TKX720777 TUS720743:TUT720777 UEO720743:UEP720777 UOK720743:UOL720777 UYG720743:UYH720777 VIC720743:VID720777 VRY720743:VRZ720777 WBU720743:WBV720777 WLQ720743:WLR720777 WVM720743:WVN720777 JA786279:JB786313 SW786279:SX786313 ACS786279:ACT786313 AMO786279:AMP786313 AWK786279:AWL786313 BGG786279:BGH786313 BQC786279:BQD786313 BZY786279:BZZ786313 CJU786279:CJV786313 CTQ786279:CTR786313 DDM786279:DDN786313 DNI786279:DNJ786313 DXE786279:DXF786313 EHA786279:EHB786313 EQW786279:EQX786313 FAS786279:FAT786313 FKO786279:FKP786313 FUK786279:FUL786313 GEG786279:GEH786313 GOC786279:GOD786313 GXY786279:GXZ786313 HHU786279:HHV786313 HRQ786279:HRR786313 IBM786279:IBN786313 ILI786279:ILJ786313 IVE786279:IVF786313 JFA786279:JFB786313 JOW786279:JOX786313 JYS786279:JYT786313 KIO786279:KIP786313 KSK786279:KSL786313 LCG786279:LCH786313 LMC786279:LMD786313 LVY786279:LVZ786313 MFU786279:MFV786313 MPQ786279:MPR786313 MZM786279:MZN786313 NJI786279:NJJ786313 NTE786279:NTF786313 ODA786279:ODB786313 OMW786279:OMX786313 OWS786279:OWT786313 PGO786279:PGP786313 PQK786279:PQL786313 QAG786279:QAH786313 QKC786279:QKD786313 QTY786279:QTZ786313 RDU786279:RDV786313 RNQ786279:RNR786313 RXM786279:RXN786313 SHI786279:SHJ786313 SRE786279:SRF786313 TBA786279:TBB786313 TKW786279:TKX786313 TUS786279:TUT786313 UEO786279:UEP786313 UOK786279:UOL786313 UYG786279:UYH786313 VIC786279:VID786313 VRY786279:VRZ786313 WBU786279:WBV786313 WLQ786279:WLR786313 WVM786279:WVN786313 JA851815:JB851849 SW851815:SX851849 ACS851815:ACT851849 AMO851815:AMP851849 AWK851815:AWL851849 BGG851815:BGH851849 BQC851815:BQD851849 BZY851815:BZZ851849 CJU851815:CJV851849 CTQ851815:CTR851849 DDM851815:DDN851849 DNI851815:DNJ851849 DXE851815:DXF851849 EHA851815:EHB851849 EQW851815:EQX851849 FAS851815:FAT851849 FKO851815:FKP851849 FUK851815:FUL851849 GEG851815:GEH851849 GOC851815:GOD851849 GXY851815:GXZ851849 HHU851815:HHV851849 HRQ851815:HRR851849 IBM851815:IBN851849 ILI851815:ILJ851849 IVE851815:IVF851849 JFA851815:JFB851849 JOW851815:JOX851849 JYS851815:JYT851849 KIO851815:KIP851849 KSK851815:KSL851849 LCG851815:LCH851849 LMC851815:LMD851849 LVY851815:LVZ851849 MFU851815:MFV851849 MPQ851815:MPR851849 MZM851815:MZN851849 NJI851815:NJJ851849 NTE851815:NTF851849 ODA851815:ODB851849 OMW851815:OMX851849 OWS851815:OWT851849 PGO851815:PGP851849 PQK851815:PQL851849 QAG851815:QAH851849 QKC851815:QKD851849 QTY851815:QTZ851849 RDU851815:RDV851849 RNQ851815:RNR851849 RXM851815:RXN851849 SHI851815:SHJ851849 SRE851815:SRF851849 TBA851815:TBB851849 TKW851815:TKX851849 TUS851815:TUT851849 UEO851815:UEP851849 UOK851815:UOL851849 UYG851815:UYH851849 VIC851815:VID851849 VRY851815:VRZ851849 WBU851815:WBV851849 WLQ851815:WLR851849 WVM851815:WVN851849 JA917351:JB917385 SW917351:SX917385 ACS917351:ACT917385 AMO917351:AMP917385 AWK917351:AWL917385 BGG917351:BGH917385 BQC917351:BQD917385 BZY917351:BZZ917385 CJU917351:CJV917385 CTQ917351:CTR917385 DDM917351:DDN917385 DNI917351:DNJ917385 DXE917351:DXF917385 EHA917351:EHB917385 EQW917351:EQX917385 FAS917351:FAT917385 FKO917351:FKP917385 FUK917351:FUL917385 GEG917351:GEH917385 GOC917351:GOD917385 GXY917351:GXZ917385 HHU917351:HHV917385 HRQ917351:HRR917385 IBM917351:IBN917385 ILI917351:ILJ917385 IVE917351:IVF917385 JFA917351:JFB917385 JOW917351:JOX917385 JYS917351:JYT917385 KIO917351:KIP917385 KSK917351:KSL917385 LCG917351:LCH917385 LMC917351:LMD917385 LVY917351:LVZ917385 MFU917351:MFV917385 MPQ917351:MPR917385 MZM917351:MZN917385 NJI917351:NJJ917385 NTE917351:NTF917385 ODA917351:ODB917385 OMW917351:OMX917385 OWS917351:OWT917385 PGO917351:PGP917385 PQK917351:PQL917385 QAG917351:QAH917385 QKC917351:QKD917385 QTY917351:QTZ917385 RDU917351:RDV917385 RNQ917351:RNR917385 RXM917351:RXN917385 SHI917351:SHJ917385 SRE917351:SRF917385 TBA917351:TBB917385 TKW917351:TKX917385 TUS917351:TUT917385 UEO917351:UEP917385 UOK917351:UOL917385 UYG917351:UYH917385 VIC917351:VID917385 VRY917351:VRZ917385 WBU917351:WBV917385 WLQ917351:WLR917385 WVM917351:WVN917385 JA982887:JB982921 SW982887:SX982921 ACS982887:ACT982921 AMO982887:AMP982921 AWK982887:AWL982921 BGG982887:BGH982921 BQC982887:BQD982921 BZY982887:BZZ982921 CJU982887:CJV982921 CTQ982887:CTR982921 DDM982887:DDN982921 DNI982887:DNJ982921 DXE982887:DXF982921 EHA982887:EHB982921 EQW982887:EQX982921 FAS982887:FAT982921 FKO982887:FKP982921 FUK982887:FUL982921 GEG982887:GEH982921 GOC982887:GOD982921 GXY982887:GXZ982921 HHU982887:HHV982921 HRQ982887:HRR982921 IBM982887:IBN982921 ILI982887:ILJ982921 IVE982887:IVF982921 JFA982887:JFB982921 JOW982887:JOX982921 JYS982887:JYT982921 KIO982887:KIP982921 KSK982887:KSL982921 LCG982887:LCH982921 LMC982887:LMD982921 LVY982887:LVZ982921 MFU982887:MFV982921 MPQ982887:MPR982921 MZM982887:MZN982921 NJI982887:NJJ982921 NTE982887:NTF982921 ODA982887:ODB982921 OMW982887:OMX982921 OWS982887:OWT982921 PGO982887:PGP982921 PQK982887:PQL982921 QAG982887:QAH982921 QKC982887:QKD982921 QTY982887:QTZ982921 RDU982887:RDV982921 RNQ982887:RNR982921 RXM982887:RXN982921 SHI982887:SHJ982921 SRE982887:SRF982921 TBA982887:TBB982921 TKW982887:TKX982921 TUS982887:TUT982921 UEO982887:UEP982921 UOK982887:UOL982921 UYG982887:UYH982921 VIC982887:VID982921 VRY982887:VRZ982921 WBU982887:WBV982921 WLQ982887:WLR982921 WVM982887:WVN982921 JA65419:JB65421 SW65419:SX65421 ACS65419:ACT65421 AMO65419:AMP65421 AWK65419:AWL65421 BGG65419:BGH65421 BQC65419:BQD65421 BZY65419:BZZ65421 CJU65419:CJV65421 CTQ65419:CTR65421 DDM65419:DDN65421 DNI65419:DNJ65421 DXE65419:DXF65421 EHA65419:EHB65421 EQW65419:EQX65421 FAS65419:FAT65421 FKO65419:FKP65421 FUK65419:FUL65421 GEG65419:GEH65421 GOC65419:GOD65421 GXY65419:GXZ65421 HHU65419:HHV65421 HRQ65419:HRR65421 IBM65419:IBN65421 ILI65419:ILJ65421 IVE65419:IVF65421 JFA65419:JFB65421 JOW65419:JOX65421 JYS65419:JYT65421 KIO65419:KIP65421 KSK65419:KSL65421 LCG65419:LCH65421 LMC65419:LMD65421 LVY65419:LVZ65421 MFU65419:MFV65421 MPQ65419:MPR65421 MZM65419:MZN65421 NJI65419:NJJ65421 NTE65419:NTF65421 ODA65419:ODB65421 OMW65419:OMX65421 OWS65419:OWT65421 PGO65419:PGP65421 PQK65419:PQL65421 QAG65419:QAH65421 QKC65419:QKD65421 QTY65419:QTZ65421 RDU65419:RDV65421 RNQ65419:RNR65421 RXM65419:RXN65421 SHI65419:SHJ65421 SRE65419:SRF65421 TBA65419:TBB65421 TKW65419:TKX65421 TUS65419:TUT65421 UEO65419:UEP65421 UOK65419:UOL65421 UYG65419:UYH65421 VIC65419:VID65421 VRY65419:VRZ65421 WBU65419:WBV65421 WLQ65419:WLR65421 WVM65419:WVN65421 JA130955:JB130957 SW130955:SX130957 ACS130955:ACT130957 AMO130955:AMP130957 AWK130955:AWL130957 BGG130955:BGH130957 BQC130955:BQD130957 BZY130955:BZZ130957 CJU130955:CJV130957 CTQ130955:CTR130957 DDM130955:DDN130957 DNI130955:DNJ130957 DXE130955:DXF130957 EHA130955:EHB130957 EQW130955:EQX130957 FAS130955:FAT130957 FKO130955:FKP130957 FUK130955:FUL130957 GEG130955:GEH130957 GOC130955:GOD130957 GXY130955:GXZ130957 HHU130955:HHV130957 HRQ130955:HRR130957 IBM130955:IBN130957 ILI130955:ILJ130957 IVE130955:IVF130957 JFA130955:JFB130957 JOW130955:JOX130957 JYS130955:JYT130957 KIO130955:KIP130957 KSK130955:KSL130957 LCG130955:LCH130957 LMC130955:LMD130957 LVY130955:LVZ130957 MFU130955:MFV130957 MPQ130955:MPR130957 MZM130955:MZN130957 NJI130955:NJJ130957 NTE130955:NTF130957 ODA130955:ODB130957 OMW130955:OMX130957 OWS130955:OWT130957 PGO130955:PGP130957 PQK130955:PQL130957 QAG130955:QAH130957 QKC130955:QKD130957 QTY130955:QTZ130957 RDU130955:RDV130957 RNQ130955:RNR130957 RXM130955:RXN130957 SHI130955:SHJ130957 SRE130955:SRF130957 TBA130955:TBB130957 TKW130955:TKX130957 TUS130955:TUT130957 UEO130955:UEP130957 UOK130955:UOL130957 UYG130955:UYH130957 VIC130955:VID130957 VRY130955:VRZ130957 WBU130955:WBV130957 WLQ130955:WLR130957 WVM130955:WVN130957 JA196491:JB196493 SW196491:SX196493 ACS196491:ACT196493 AMO196491:AMP196493 AWK196491:AWL196493 BGG196491:BGH196493 BQC196491:BQD196493 BZY196491:BZZ196493 CJU196491:CJV196493 CTQ196491:CTR196493 DDM196491:DDN196493 DNI196491:DNJ196493 DXE196491:DXF196493 EHA196491:EHB196493 EQW196491:EQX196493 FAS196491:FAT196493 FKO196491:FKP196493 FUK196491:FUL196493 GEG196491:GEH196493 GOC196491:GOD196493 GXY196491:GXZ196493 HHU196491:HHV196493 HRQ196491:HRR196493 IBM196491:IBN196493 ILI196491:ILJ196493 IVE196491:IVF196493 JFA196491:JFB196493 JOW196491:JOX196493 JYS196491:JYT196493 KIO196491:KIP196493 KSK196491:KSL196493 LCG196491:LCH196493 LMC196491:LMD196493 LVY196491:LVZ196493 MFU196491:MFV196493 MPQ196491:MPR196493 MZM196491:MZN196493 NJI196491:NJJ196493 NTE196491:NTF196493 ODA196491:ODB196493 OMW196491:OMX196493 OWS196491:OWT196493 PGO196491:PGP196493 PQK196491:PQL196493 QAG196491:QAH196493 QKC196491:QKD196493 QTY196491:QTZ196493 RDU196491:RDV196493 RNQ196491:RNR196493 RXM196491:RXN196493 SHI196491:SHJ196493 SRE196491:SRF196493 TBA196491:TBB196493 TKW196491:TKX196493 TUS196491:TUT196493 UEO196491:UEP196493 UOK196491:UOL196493 UYG196491:UYH196493 VIC196491:VID196493 VRY196491:VRZ196493 WBU196491:WBV196493 WLQ196491:WLR196493 WVM196491:WVN196493 JA262027:JB262029 SW262027:SX262029 ACS262027:ACT262029 AMO262027:AMP262029 AWK262027:AWL262029 BGG262027:BGH262029 BQC262027:BQD262029 BZY262027:BZZ262029 CJU262027:CJV262029 CTQ262027:CTR262029 DDM262027:DDN262029 DNI262027:DNJ262029 DXE262027:DXF262029 EHA262027:EHB262029 EQW262027:EQX262029 FAS262027:FAT262029 FKO262027:FKP262029 FUK262027:FUL262029 GEG262027:GEH262029 GOC262027:GOD262029 GXY262027:GXZ262029 HHU262027:HHV262029 HRQ262027:HRR262029 IBM262027:IBN262029 ILI262027:ILJ262029 IVE262027:IVF262029 JFA262027:JFB262029 JOW262027:JOX262029 JYS262027:JYT262029 KIO262027:KIP262029 KSK262027:KSL262029 LCG262027:LCH262029 LMC262027:LMD262029 LVY262027:LVZ262029 MFU262027:MFV262029 MPQ262027:MPR262029 MZM262027:MZN262029 NJI262027:NJJ262029 NTE262027:NTF262029 ODA262027:ODB262029 OMW262027:OMX262029 OWS262027:OWT262029 PGO262027:PGP262029 PQK262027:PQL262029 QAG262027:QAH262029 QKC262027:QKD262029 QTY262027:QTZ262029 RDU262027:RDV262029 RNQ262027:RNR262029 RXM262027:RXN262029 SHI262027:SHJ262029 SRE262027:SRF262029 TBA262027:TBB262029 TKW262027:TKX262029 TUS262027:TUT262029 UEO262027:UEP262029 UOK262027:UOL262029 UYG262027:UYH262029 VIC262027:VID262029 VRY262027:VRZ262029 WBU262027:WBV262029 WLQ262027:WLR262029 WVM262027:WVN262029 JA327563:JB327565 SW327563:SX327565 ACS327563:ACT327565 AMO327563:AMP327565 AWK327563:AWL327565 BGG327563:BGH327565 BQC327563:BQD327565 BZY327563:BZZ327565 CJU327563:CJV327565 CTQ327563:CTR327565 DDM327563:DDN327565 DNI327563:DNJ327565 DXE327563:DXF327565 EHA327563:EHB327565 EQW327563:EQX327565 FAS327563:FAT327565 FKO327563:FKP327565 FUK327563:FUL327565 GEG327563:GEH327565 GOC327563:GOD327565 GXY327563:GXZ327565 HHU327563:HHV327565 HRQ327563:HRR327565 IBM327563:IBN327565 ILI327563:ILJ327565 IVE327563:IVF327565 JFA327563:JFB327565 JOW327563:JOX327565 JYS327563:JYT327565 KIO327563:KIP327565 KSK327563:KSL327565 LCG327563:LCH327565 LMC327563:LMD327565 LVY327563:LVZ327565 MFU327563:MFV327565 MPQ327563:MPR327565 MZM327563:MZN327565 NJI327563:NJJ327565 NTE327563:NTF327565 ODA327563:ODB327565 OMW327563:OMX327565 OWS327563:OWT327565 PGO327563:PGP327565 PQK327563:PQL327565 QAG327563:QAH327565 QKC327563:QKD327565 QTY327563:QTZ327565 RDU327563:RDV327565 RNQ327563:RNR327565 RXM327563:RXN327565 SHI327563:SHJ327565 SRE327563:SRF327565 TBA327563:TBB327565 TKW327563:TKX327565 TUS327563:TUT327565 UEO327563:UEP327565 UOK327563:UOL327565 UYG327563:UYH327565 VIC327563:VID327565 VRY327563:VRZ327565 WBU327563:WBV327565 WLQ327563:WLR327565 WVM327563:WVN327565 JA393099:JB393101 SW393099:SX393101 ACS393099:ACT393101 AMO393099:AMP393101 AWK393099:AWL393101 BGG393099:BGH393101 BQC393099:BQD393101 BZY393099:BZZ393101 CJU393099:CJV393101 CTQ393099:CTR393101 DDM393099:DDN393101 DNI393099:DNJ393101 DXE393099:DXF393101 EHA393099:EHB393101 EQW393099:EQX393101 FAS393099:FAT393101 FKO393099:FKP393101 FUK393099:FUL393101 GEG393099:GEH393101 GOC393099:GOD393101 GXY393099:GXZ393101 HHU393099:HHV393101 HRQ393099:HRR393101 IBM393099:IBN393101 ILI393099:ILJ393101 IVE393099:IVF393101 JFA393099:JFB393101 JOW393099:JOX393101 JYS393099:JYT393101 KIO393099:KIP393101 KSK393099:KSL393101 LCG393099:LCH393101 LMC393099:LMD393101 LVY393099:LVZ393101 MFU393099:MFV393101 MPQ393099:MPR393101 MZM393099:MZN393101 NJI393099:NJJ393101 NTE393099:NTF393101 ODA393099:ODB393101 OMW393099:OMX393101 OWS393099:OWT393101 PGO393099:PGP393101 PQK393099:PQL393101 QAG393099:QAH393101 QKC393099:QKD393101 QTY393099:QTZ393101 RDU393099:RDV393101 RNQ393099:RNR393101 RXM393099:RXN393101 SHI393099:SHJ393101 SRE393099:SRF393101 TBA393099:TBB393101 TKW393099:TKX393101 TUS393099:TUT393101 UEO393099:UEP393101 UOK393099:UOL393101 UYG393099:UYH393101 VIC393099:VID393101 VRY393099:VRZ393101 WBU393099:WBV393101 WLQ393099:WLR393101 WVM393099:WVN393101 JA458635:JB458637 SW458635:SX458637 ACS458635:ACT458637 AMO458635:AMP458637 AWK458635:AWL458637 BGG458635:BGH458637 BQC458635:BQD458637 BZY458635:BZZ458637 CJU458635:CJV458637 CTQ458635:CTR458637 DDM458635:DDN458637 DNI458635:DNJ458637 DXE458635:DXF458637 EHA458635:EHB458637 EQW458635:EQX458637 FAS458635:FAT458637 FKO458635:FKP458637 FUK458635:FUL458637 GEG458635:GEH458637 GOC458635:GOD458637 GXY458635:GXZ458637 HHU458635:HHV458637 HRQ458635:HRR458637 IBM458635:IBN458637 ILI458635:ILJ458637 IVE458635:IVF458637 JFA458635:JFB458637 JOW458635:JOX458637 JYS458635:JYT458637 KIO458635:KIP458637 KSK458635:KSL458637 LCG458635:LCH458637 LMC458635:LMD458637 LVY458635:LVZ458637 MFU458635:MFV458637 MPQ458635:MPR458637 MZM458635:MZN458637 NJI458635:NJJ458637 NTE458635:NTF458637 ODA458635:ODB458637 OMW458635:OMX458637 OWS458635:OWT458637 PGO458635:PGP458637 PQK458635:PQL458637 QAG458635:QAH458637 QKC458635:QKD458637 QTY458635:QTZ458637 RDU458635:RDV458637 RNQ458635:RNR458637 RXM458635:RXN458637 SHI458635:SHJ458637 SRE458635:SRF458637 TBA458635:TBB458637 TKW458635:TKX458637 TUS458635:TUT458637 UEO458635:UEP458637 UOK458635:UOL458637 UYG458635:UYH458637 VIC458635:VID458637 VRY458635:VRZ458637 WBU458635:WBV458637 WLQ458635:WLR458637 WVM458635:WVN458637 JA524171:JB524173 SW524171:SX524173 ACS524171:ACT524173 AMO524171:AMP524173 AWK524171:AWL524173 BGG524171:BGH524173 BQC524171:BQD524173 BZY524171:BZZ524173 CJU524171:CJV524173 CTQ524171:CTR524173 DDM524171:DDN524173 DNI524171:DNJ524173 DXE524171:DXF524173 EHA524171:EHB524173 EQW524171:EQX524173 FAS524171:FAT524173 FKO524171:FKP524173 FUK524171:FUL524173 GEG524171:GEH524173 GOC524171:GOD524173 GXY524171:GXZ524173 HHU524171:HHV524173 HRQ524171:HRR524173 IBM524171:IBN524173 ILI524171:ILJ524173 IVE524171:IVF524173 JFA524171:JFB524173 JOW524171:JOX524173 JYS524171:JYT524173 KIO524171:KIP524173 KSK524171:KSL524173 LCG524171:LCH524173 LMC524171:LMD524173 LVY524171:LVZ524173 MFU524171:MFV524173 MPQ524171:MPR524173 MZM524171:MZN524173 NJI524171:NJJ524173 NTE524171:NTF524173 ODA524171:ODB524173 OMW524171:OMX524173 OWS524171:OWT524173 PGO524171:PGP524173 PQK524171:PQL524173 QAG524171:QAH524173 QKC524171:QKD524173 QTY524171:QTZ524173 RDU524171:RDV524173 RNQ524171:RNR524173 RXM524171:RXN524173 SHI524171:SHJ524173 SRE524171:SRF524173 TBA524171:TBB524173 TKW524171:TKX524173 TUS524171:TUT524173 UEO524171:UEP524173 UOK524171:UOL524173 UYG524171:UYH524173 VIC524171:VID524173 VRY524171:VRZ524173 WBU524171:WBV524173 WLQ524171:WLR524173 WVM524171:WVN524173 JA589707:JB589709 SW589707:SX589709 ACS589707:ACT589709 AMO589707:AMP589709 AWK589707:AWL589709 BGG589707:BGH589709 BQC589707:BQD589709 BZY589707:BZZ589709 CJU589707:CJV589709 CTQ589707:CTR589709 DDM589707:DDN589709 DNI589707:DNJ589709 DXE589707:DXF589709 EHA589707:EHB589709 EQW589707:EQX589709 FAS589707:FAT589709 FKO589707:FKP589709 FUK589707:FUL589709 GEG589707:GEH589709 GOC589707:GOD589709 GXY589707:GXZ589709 HHU589707:HHV589709 HRQ589707:HRR589709 IBM589707:IBN589709 ILI589707:ILJ589709 IVE589707:IVF589709 JFA589707:JFB589709 JOW589707:JOX589709 JYS589707:JYT589709 KIO589707:KIP589709 KSK589707:KSL589709 LCG589707:LCH589709 LMC589707:LMD589709 LVY589707:LVZ589709 MFU589707:MFV589709 MPQ589707:MPR589709 MZM589707:MZN589709 NJI589707:NJJ589709 NTE589707:NTF589709 ODA589707:ODB589709 OMW589707:OMX589709 OWS589707:OWT589709 PGO589707:PGP589709 PQK589707:PQL589709 QAG589707:QAH589709 QKC589707:QKD589709 QTY589707:QTZ589709 RDU589707:RDV589709 RNQ589707:RNR589709 RXM589707:RXN589709 SHI589707:SHJ589709 SRE589707:SRF589709 TBA589707:TBB589709 TKW589707:TKX589709 TUS589707:TUT589709 UEO589707:UEP589709 UOK589707:UOL589709 UYG589707:UYH589709 VIC589707:VID589709 VRY589707:VRZ589709 WBU589707:WBV589709 WLQ589707:WLR589709 WVM589707:WVN589709 JA655243:JB655245 SW655243:SX655245 ACS655243:ACT655245 AMO655243:AMP655245 AWK655243:AWL655245 BGG655243:BGH655245 BQC655243:BQD655245 BZY655243:BZZ655245 CJU655243:CJV655245 CTQ655243:CTR655245 DDM655243:DDN655245 DNI655243:DNJ655245 DXE655243:DXF655245 EHA655243:EHB655245 EQW655243:EQX655245 FAS655243:FAT655245 FKO655243:FKP655245 FUK655243:FUL655245 GEG655243:GEH655245 GOC655243:GOD655245 GXY655243:GXZ655245 HHU655243:HHV655245 HRQ655243:HRR655245 IBM655243:IBN655245 ILI655243:ILJ655245 IVE655243:IVF655245 JFA655243:JFB655245 JOW655243:JOX655245 JYS655243:JYT655245 KIO655243:KIP655245 KSK655243:KSL655245 LCG655243:LCH655245 LMC655243:LMD655245 LVY655243:LVZ655245 MFU655243:MFV655245 MPQ655243:MPR655245 MZM655243:MZN655245 NJI655243:NJJ655245 NTE655243:NTF655245 ODA655243:ODB655245 OMW655243:OMX655245 OWS655243:OWT655245 PGO655243:PGP655245 PQK655243:PQL655245 QAG655243:QAH655245 QKC655243:QKD655245 QTY655243:QTZ655245 RDU655243:RDV655245 RNQ655243:RNR655245 RXM655243:RXN655245 SHI655243:SHJ655245 SRE655243:SRF655245 TBA655243:TBB655245 TKW655243:TKX655245 TUS655243:TUT655245 UEO655243:UEP655245 UOK655243:UOL655245 UYG655243:UYH655245 VIC655243:VID655245 VRY655243:VRZ655245 WBU655243:WBV655245 WLQ655243:WLR655245 WVM655243:WVN655245 JA720779:JB720781 SW720779:SX720781 ACS720779:ACT720781 AMO720779:AMP720781 AWK720779:AWL720781 BGG720779:BGH720781 BQC720779:BQD720781 BZY720779:BZZ720781 CJU720779:CJV720781 CTQ720779:CTR720781 DDM720779:DDN720781 DNI720779:DNJ720781 DXE720779:DXF720781 EHA720779:EHB720781 EQW720779:EQX720781 FAS720779:FAT720781 FKO720779:FKP720781 FUK720779:FUL720781 GEG720779:GEH720781 GOC720779:GOD720781 GXY720779:GXZ720781 HHU720779:HHV720781 HRQ720779:HRR720781 IBM720779:IBN720781 ILI720779:ILJ720781 IVE720779:IVF720781 JFA720779:JFB720781 JOW720779:JOX720781 JYS720779:JYT720781 KIO720779:KIP720781 KSK720779:KSL720781 LCG720779:LCH720781 LMC720779:LMD720781 LVY720779:LVZ720781 MFU720779:MFV720781 MPQ720779:MPR720781 MZM720779:MZN720781 NJI720779:NJJ720781 NTE720779:NTF720781 ODA720779:ODB720781 OMW720779:OMX720781 OWS720779:OWT720781 PGO720779:PGP720781 PQK720779:PQL720781 QAG720779:QAH720781 QKC720779:QKD720781 QTY720779:QTZ720781 RDU720779:RDV720781 RNQ720779:RNR720781 RXM720779:RXN720781 SHI720779:SHJ720781 SRE720779:SRF720781 TBA720779:TBB720781 TKW720779:TKX720781 TUS720779:TUT720781 UEO720779:UEP720781 UOK720779:UOL720781 UYG720779:UYH720781 VIC720779:VID720781 VRY720779:VRZ720781 WBU720779:WBV720781 WLQ720779:WLR720781 WVM720779:WVN720781 JA786315:JB786317 SW786315:SX786317 ACS786315:ACT786317 AMO786315:AMP786317 AWK786315:AWL786317 BGG786315:BGH786317 BQC786315:BQD786317 BZY786315:BZZ786317 CJU786315:CJV786317 CTQ786315:CTR786317 DDM786315:DDN786317 DNI786315:DNJ786317 DXE786315:DXF786317 EHA786315:EHB786317 EQW786315:EQX786317 FAS786315:FAT786317 FKO786315:FKP786317 FUK786315:FUL786317 GEG786315:GEH786317 GOC786315:GOD786317 GXY786315:GXZ786317 HHU786315:HHV786317 HRQ786315:HRR786317 IBM786315:IBN786317 ILI786315:ILJ786317 IVE786315:IVF786317 JFA786315:JFB786317 JOW786315:JOX786317 JYS786315:JYT786317 KIO786315:KIP786317 KSK786315:KSL786317 LCG786315:LCH786317 LMC786315:LMD786317 LVY786315:LVZ786317 MFU786315:MFV786317 MPQ786315:MPR786317 MZM786315:MZN786317 NJI786315:NJJ786317 NTE786315:NTF786317 ODA786315:ODB786317 OMW786315:OMX786317 OWS786315:OWT786317 PGO786315:PGP786317 PQK786315:PQL786317 QAG786315:QAH786317 QKC786315:QKD786317 QTY786315:QTZ786317 RDU786315:RDV786317 RNQ786315:RNR786317 RXM786315:RXN786317 SHI786315:SHJ786317 SRE786315:SRF786317 TBA786315:TBB786317 TKW786315:TKX786317 TUS786315:TUT786317 UEO786315:UEP786317 UOK786315:UOL786317 UYG786315:UYH786317 VIC786315:VID786317 VRY786315:VRZ786317 WBU786315:WBV786317 WLQ786315:WLR786317 WVM786315:WVN786317 JA851851:JB851853 SW851851:SX851853 ACS851851:ACT851853 AMO851851:AMP851853 AWK851851:AWL851853 BGG851851:BGH851853 BQC851851:BQD851853 BZY851851:BZZ851853 CJU851851:CJV851853 CTQ851851:CTR851853 DDM851851:DDN851853 DNI851851:DNJ851853 DXE851851:DXF851853 EHA851851:EHB851853 EQW851851:EQX851853 FAS851851:FAT851853 FKO851851:FKP851853 FUK851851:FUL851853 GEG851851:GEH851853 GOC851851:GOD851853 GXY851851:GXZ851853 HHU851851:HHV851853 HRQ851851:HRR851853 IBM851851:IBN851853 ILI851851:ILJ851853 IVE851851:IVF851853 JFA851851:JFB851853 JOW851851:JOX851853 JYS851851:JYT851853 KIO851851:KIP851853 KSK851851:KSL851853 LCG851851:LCH851853 LMC851851:LMD851853 LVY851851:LVZ851853 MFU851851:MFV851853 MPQ851851:MPR851853 MZM851851:MZN851853 NJI851851:NJJ851853 NTE851851:NTF851853 ODA851851:ODB851853 OMW851851:OMX851853 OWS851851:OWT851853 PGO851851:PGP851853 PQK851851:PQL851853 QAG851851:QAH851853 QKC851851:QKD851853 QTY851851:QTZ851853 RDU851851:RDV851853 RNQ851851:RNR851853 RXM851851:RXN851853 SHI851851:SHJ851853 SRE851851:SRF851853 TBA851851:TBB851853 TKW851851:TKX851853 TUS851851:TUT851853 UEO851851:UEP851853 UOK851851:UOL851853 UYG851851:UYH851853 VIC851851:VID851853 VRY851851:VRZ851853 WBU851851:WBV851853 WLQ851851:WLR851853 WVM851851:WVN851853 JA917387:JB917389 SW917387:SX917389 ACS917387:ACT917389 AMO917387:AMP917389 AWK917387:AWL917389 BGG917387:BGH917389 BQC917387:BQD917389 BZY917387:BZZ917389 CJU917387:CJV917389 CTQ917387:CTR917389 DDM917387:DDN917389 DNI917387:DNJ917389 DXE917387:DXF917389 EHA917387:EHB917389 EQW917387:EQX917389 FAS917387:FAT917389 FKO917387:FKP917389 FUK917387:FUL917389 GEG917387:GEH917389 GOC917387:GOD917389 GXY917387:GXZ917389 HHU917387:HHV917389 HRQ917387:HRR917389 IBM917387:IBN917389 ILI917387:ILJ917389 IVE917387:IVF917389 JFA917387:JFB917389 JOW917387:JOX917389 JYS917387:JYT917389 KIO917387:KIP917389 KSK917387:KSL917389 LCG917387:LCH917389 LMC917387:LMD917389 LVY917387:LVZ917389 MFU917387:MFV917389 MPQ917387:MPR917389 MZM917387:MZN917389 NJI917387:NJJ917389 NTE917387:NTF917389 ODA917387:ODB917389 OMW917387:OMX917389 OWS917387:OWT917389 PGO917387:PGP917389 PQK917387:PQL917389 QAG917387:QAH917389 QKC917387:QKD917389 QTY917387:QTZ917389 RDU917387:RDV917389 RNQ917387:RNR917389 RXM917387:RXN917389 SHI917387:SHJ917389 SRE917387:SRF917389 TBA917387:TBB917389 TKW917387:TKX917389 TUS917387:TUT917389 UEO917387:UEP917389 UOK917387:UOL917389 UYG917387:UYH917389 VIC917387:VID917389 VRY917387:VRZ917389 WBU917387:WBV917389 WLQ917387:WLR917389 WVM917387:WVN917389 JA982923:JB982925 SW982923:SX982925 ACS982923:ACT982925 AMO982923:AMP982925 AWK982923:AWL982925 BGG982923:BGH982925 BQC982923:BQD982925 BZY982923:BZZ982925 CJU982923:CJV982925 CTQ982923:CTR982925 DDM982923:DDN982925 DNI982923:DNJ982925 DXE982923:DXF982925 EHA982923:EHB982925 EQW982923:EQX982925 FAS982923:FAT982925 FKO982923:FKP982925 FUK982923:FUL982925 GEG982923:GEH982925 GOC982923:GOD982925 GXY982923:GXZ982925 HHU982923:HHV982925 HRQ982923:HRR982925 IBM982923:IBN982925 ILI982923:ILJ982925 IVE982923:IVF982925 JFA982923:JFB982925 JOW982923:JOX982925 JYS982923:JYT982925 KIO982923:KIP982925 KSK982923:KSL982925 LCG982923:LCH982925 LMC982923:LMD982925 LVY982923:LVZ982925 MFU982923:MFV982925 MPQ982923:MPR982925 MZM982923:MZN982925 NJI982923:NJJ982925 NTE982923:NTF982925 ODA982923:ODB982925 OMW982923:OMX982925 OWS982923:OWT982925 PGO982923:PGP982925 PQK982923:PQL982925 QAG982923:QAH982925 QKC982923:QKD982925 QTY982923:QTZ982925 RDU982923:RDV982925 RNQ982923:RNR982925 RXM982923:RXN982925 SHI982923:SHJ982925 SRE982923:SRF982925 TBA982923:TBB982925 TKW982923:TKX982925 TUS982923:TUT982925 UEO982923:UEP982925 UOK982923:UOL982925 UYG982923:UYH982925 VIC982923:VID982925 VRY982923:VRZ982925 WBU982923:WBV982925 WLQ982923:WLR982925 WVM982923:WVN982925 JA65378:JB65381 SW65378:SX65381 ACS65378:ACT65381 AMO65378:AMP65381 AWK65378:AWL65381 BGG65378:BGH65381 BQC65378:BQD65381 BZY65378:BZZ65381 CJU65378:CJV65381 CTQ65378:CTR65381 DDM65378:DDN65381 DNI65378:DNJ65381 DXE65378:DXF65381 EHA65378:EHB65381 EQW65378:EQX65381 FAS65378:FAT65381 FKO65378:FKP65381 FUK65378:FUL65381 GEG65378:GEH65381 GOC65378:GOD65381 GXY65378:GXZ65381 HHU65378:HHV65381 HRQ65378:HRR65381 IBM65378:IBN65381 ILI65378:ILJ65381 IVE65378:IVF65381 JFA65378:JFB65381 JOW65378:JOX65381 JYS65378:JYT65381 KIO65378:KIP65381 KSK65378:KSL65381 LCG65378:LCH65381 LMC65378:LMD65381 LVY65378:LVZ65381 MFU65378:MFV65381 MPQ65378:MPR65381 MZM65378:MZN65381 NJI65378:NJJ65381 NTE65378:NTF65381 ODA65378:ODB65381 OMW65378:OMX65381 OWS65378:OWT65381 PGO65378:PGP65381 PQK65378:PQL65381 QAG65378:QAH65381 QKC65378:QKD65381 QTY65378:QTZ65381 RDU65378:RDV65381 RNQ65378:RNR65381 RXM65378:RXN65381 SHI65378:SHJ65381 SRE65378:SRF65381 TBA65378:TBB65381 TKW65378:TKX65381 TUS65378:TUT65381 UEO65378:UEP65381 UOK65378:UOL65381 UYG65378:UYH65381 VIC65378:VID65381 VRY65378:VRZ65381 WBU65378:WBV65381 WLQ65378:WLR65381 WVM65378:WVN65381 JA130914:JB130917 SW130914:SX130917 ACS130914:ACT130917 AMO130914:AMP130917 AWK130914:AWL130917 BGG130914:BGH130917 BQC130914:BQD130917 BZY130914:BZZ130917 CJU130914:CJV130917 CTQ130914:CTR130917 DDM130914:DDN130917 DNI130914:DNJ130917 DXE130914:DXF130917 EHA130914:EHB130917 EQW130914:EQX130917 FAS130914:FAT130917 FKO130914:FKP130917 FUK130914:FUL130917 GEG130914:GEH130917 GOC130914:GOD130917 GXY130914:GXZ130917 HHU130914:HHV130917 HRQ130914:HRR130917 IBM130914:IBN130917 ILI130914:ILJ130917 IVE130914:IVF130917 JFA130914:JFB130917 JOW130914:JOX130917 JYS130914:JYT130917 KIO130914:KIP130917 KSK130914:KSL130917 LCG130914:LCH130917 LMC130914:LMD130917 LVY130914:LVZ130917 MFU130914:MFV130917 MPQ130914:MPR130917 MZM130914:MZN130917 NJI130914:NJJ130917 NTE130914:NTF130917 ODA130914:ODB130917 OMW130914:OMX130917 OWS130914:OWT130917 PGO130914:PGP130917 PQK130914:PQL130917 QAG130914:QAH130917 QKC130914:QKD130917 QTY130914:QTZ130917 RDU130914:RDV130917 RNQ130914:RNR130917 RXM130914:RXN130917 SHI130914:SHJ130917 SRE130914:SRF130917 TBA130914:TBB130917 TKW130914:TKX130917 TUS130914:TUT130917 UEO130914:UEP130917 UOK130914:UOL130917 UYG130914:UYH130917 VIC130914:VID130917 VRY130914:VRZ130917 WBU130914:WBV130917 WLQ130914:WLR130917 WVM130914:WVN130917 JA196450:JB196453 SW196450:SX196453 ACS196450:ACT196453 AMO196450:AMP196453 AWK196450:AWL196453 BGG196450:BGH196453 BQC196450:BQD196453 BZY196450:BZZ196453 CJU196450:CJV196453 CTQ196450:CTR196453 DDM196450:DDN196453 DNI196450:DNJ196453 DXE196450:DXF196453 EHA196450:EHB196453 EQW196450:EQX196453 FAS196450:FAT196453 FKO196450:FKP196453 FUK196450:FUL196453 GEG196450:GEH196453 GOC196450:GOD196453 GXY196450:GXZ196453 HHU196450:HHV196453 HRQ196450:HRR196453 IBM196450:IBN196453 ILI196450:ILJ196453 IVE196450:IVF196453 JFA196450:JFB196453 JOW196450:JOX196453 JYS196450:JYT196453 KIO196450:KIP196453 KSK196450:KSL196453 LCG196450:LCH196453 LMC196450:LMD196453 LVY196450:LVZ196453 MFU196450:MFV196453 MPQ196450:MPR196453 MZM196450:MZN196453 NJI196450:NJJ196453 NTE196450:NTF196453 ODA196450:ODB196453 OMW196450:OMX196453 OWS196450:OWT196453 PGO196450:PGP196453 PQK196450:PQL196453 QAG196450:QAH196453 QKC196450:QKD196453 QTY196450:QTZ196453 RDU196450:RDV196453 RNQ196450:RNR196453 RXM196450:RXN196453 SHI196450:SHJ196453 SRE196450:SRF196453 TBA196450:TBB196453 TKW196450:TKX196453 TUS196450:TUT196453 UEO196450:UEP196453 UOK196450:UOL196453 UYG196450:UYH196453 VIC196450:VID196453 VRY196450:VRZ196453 WBU196450:WBV196453 WLQ196450:WLR196453 WVM196450:WVN196453 JA261986:JB261989 SW261986:SX261989 ACS261986:ACT261989 AMO261986:AMP261989 AWK261986:AWL261989 BGG261986:BGH261989 BQC261986:BQD261989 BZY261986:BZZ261989 CJU261986:CJV261989 CTQ261986:CTR261989 DDM261986:DDN261989 DNI261986:DNJ261989 DXE261986:DXF261989 EHA261986:EHB261989 EQW261986:EQX261989 FAS261986:FAT261989 FKO261986:FKP261989 FUK261986:FUL261989 GEG261986:GEH261989 GOC261986:GOD261989 GXY261986:GXZ261989 HHU261986:HHV261989 HRQ261986:HRR261989 IBM261986:IBN261989 ILI261986:ILJ261989 IVE261986:IVF261989 JFA261986:JFB261989 JOW261986:JOX261989 JYS261986:JYT261989 KIO261986:KIP261989 KSK261986:KSL261989 LCG261986:LCH261989 LMC261986:LMD261989 LVY261986:LVZ261989 MFU261986:MFV261989 MPQ261986:MPR261989 MZM261986:MZN261989 NJI261986:NJJ261989 NTE261986:NTF261989 ODA261986:ODB261989 OMW261986:OMX261989 OWS261986:OWT261989 PGO261986:PGP261989 PQK261986:PQL261989 QAG261986:QAH261989 QKC261986:QKD261989 QTY261986:QTZ261989 RDU261986:RDV261989 RNQ261986:RNR261989 RXM261986:RXN261989 SHI261986:SHJ261989 SRE261986:SRF261989 TBA261986:TBB261989 TKW261986:TKX261989 TUS261986:TUT261989 UEO261986:UEP261989 UOK261986:UOL261989 UYG261986:UYH261989 VIC261986:VID261989 VRY261986:VRZ261989 WBU261986:WBV261989 WLQ261986:WLR261989 WVM261986:WVN261989 JA327522:JB327525 SW327522:SX327525 ACS327522:ACT327525 AMO327522:AMP327525 AWK327522:AWL327525 BGG327522:BGH327525 BQC327522:BQD327525 BZY327522:BZZ327525 CJU327522:CJV327525 CTQ327522:CTR327525 DDM327522:DDN327525 DNI327522:DNJ327525 DXE327522:DXF327525 EHA327522:EHB327525 EQW327522:EQX327525 FAS327522:FAT327525 FKO327522:FKP327525 FUK327522:FUL327525 GEG327522:GEH327525 GOC327522:GOD327525 GXY327522:GXZ327525 HHU327522:HHV327525 HRQ327522:HRR327525 IBM327522:IBN327525 ILI327522:ILJ327525 IVE327522:IVF327525 JFA327522:JFB327525 JOW327522:JOX327525 JYS327522:JYT327525 KIO327522:KIP327525 KSK327522:KSL327525 LCG327522:LCH327525 LMC327522:LMD327525 LVY327522:LVZ327525 MFU327522:MFV327525 MPQ327522:MPR327525 MZM327522:MZN327525 NJI327522:NJJ327525 NTE327522:NTF327525 ODA327522:ODB327525 OMW327522:OMX327525 OWS327522:OWT327525 PGO327522:PGP327525 PQK327522:PQL327525 QAG327522:QAH327525 QKC327522:QKD327525 QTY327522:QTZ327525 RDU327522:RDV327525 RNQ327522:RNR327525 RXM327522:RXN327525 SHI327522:SHJ327525 SRE327522:SRF327525 TBA327522:TBB327525 TKW327522:TKX327525 TUS327522:TUT327525 UEO327522:UEP327525 UOK327522:UOL327525 UYG327522:UYH327525 VIC327522:VID327525 VRY327522:VRZ327525 WBU327522:WBV327525 WLQ327522:WLR327525 WVM327522:WVN327525 JA393058:JB393061 SW393058:SX393061 ACS393058:ACT393061 AMO393058:AMP393061 AWK393058:AWL393061 BGG393058:BGH393061 BQC393058:BQD393061 BZY393058:BZZ393061 CJU393058:CJV393061 CTQ393058:CTR393061 DDM393058:DDN393061 DNI393058:DNJ393061 DXE393058:DXF393061 EHA393058:EHB393061 EQW393058:EQX393061 FAS393058:FAT393061 FKO393058:FKP393061 FUK393058:FUL393061 GEG393058:GEH393061 GOC393058:GOD393061 GXY393058:GXZ393061 HHU393058:HHV393061 HRQ393058:HRR393061 IBM393058:IBN393061 ILI393058:ILJ393061 IVE393058:IVF393061 JFA393058:JFB393061 JOW393058:JOX393061 JYS393058:JYT393061 KIO393058:KIP393061 KSK393058:KSL393061 LCG393058:LCH393061 LMC393058:LMD393061 LVY393058:LVZ393061 MFU393058:MFV393061 MPQ393058:MPR393061 MZM393058:MZN393061 NJI393058:NJJ393061 NTE393058:NTF393061 ODA393058:ODB393061 OMW393058:OMX393061 OWS393058:OWT393061 PGO393058:PGP393061 PQK393058:PQL393061 QAG393058:QAH393061 QKC393058:QKD393061 QTY393058:QTZ393061 RDU393058:RDV393061 RNQ393058:RNR393061 RXM393058:RXN393061 SHI393058:SHJ393061 SRE393058:SRF393061 TBA393058:TBB393061 TKW393058:TKX393061 TUS393058:TUT393061 UEO393058:UEP393061 UOK393058:UOL393061 UYG393058:UYH393061 VIC393058:VID393061 VRY393058:VRZ393061 WBU393058:WBV393061 WLQ393058:WLR393061 WVM393058:WVN393061 JA458594:JB458597 SW458594:SX458597 ACS458594:ACT458597 AMO458594:AMP458597 AWK458594:AWL458597 BGG458594:BGH458597 BQC458594:BQD458597 BZY458594:BZZ458597 CJU458594:CJV458597 CTQ458594:CTR458597 DDM458594:DDN458597 DNI458594:DNJ458597 DXE458594:DXF458597 EHA458594:EHB458597 EQW458594:EQX458597 FAS458594:FAT458597 FKO458594:FKP458597 FUK458594:FUL458597 GEG458594:GEH458597 GOC458594:GOD458597 GXY458594:GXZ458597 HHU458594:HHV458597 HRQ458594:HRR458597 IBM458594:IBN458597 ILI458594:ILJ458597 IVE458594:IVF458597 JFA458594:JFB458597 JOW458594:JOX458597 JYS458594:JYT458597 KIO458594:KIP458597 KSK458594:KSL458597 LCG458594:LCH458597 LMC458594:LMD458597 LVY458594:LVZ458597 MFU458594:MFV458597 MPQ458594:MPR458597 MZM458594:MZN458597 NJI458594:NJJ458597 NTE458594:NTF458597 ODA458594:ODB458597 OMW458594:OMX458597 OWS458594:OWT458597 PGO458594:PGP458597 PQK458594:PQL458597 QAG458594:QAH458597 QKC458594:QKD458597 QTY458594:QTZ458597 RDU458594:RDV458597 RNQ458594:RNR458597 RXM458594:RXN458597 SHI458594:SHJ458597 SRE458594:SRF458597 TBA458594:TBB458597 TKW458594:TKX458597 TUS458594:TUT458597 UEO458594:UEP458597 UOK458594:UOL458597 UYG458594:UYH458597 VIC458594:VID458597 VRY458594:VRZ458597 WBU458594:WBV458597 WLQ458594:WLR458597 WVM458594:WVN458597 JA524130:JB524133 SW524130:SX524133 ACS524130:ACT524133 AMO524130:AMP524133 AWK524130:AWL524133 BGG524130:BGH524133 BQC524130:BQD524133 BZY524130:BZZ524133 CJU524130:CJV524133 CTQ524130:CTR524133 DDM524130:DDN524133 DNI524130:DNJ524133 DXE524130:DXF524133 EHA524130:EHB524133 EQW524130:EQX524133 FAS524130:FAT524133 FKO524130:FKP524133 FUK524130:FUL524133 GEG524130:GEH524133 GOC524130:GOD524133 GXY524130:GXZ524133 HHU524130:HHV524133 HRQ524130:HRR524133 IBM524130:IBN524133 ILI524130:ILJ524133 IVE524130:IVF524133 JFA524130:JFB524133 JOW524130:JOX524133 JYS524130:JYT524133 KIO524130:KIP524133 KSK524130:KSL524133 LCG524130:LCH524133 LMC524130:LMD524133 LVY524130:LVZ524133 MFU524130:MFV524133 MPQ524130:MPR524133 MZM524130:MZN524133 NJI524130:NJJ524133 NTE524130:NTF524133 ODA524130:ODB524133 OMW524130:OMX524133 OWS524130:OWT524133 PGO524130:PGP524133 PQK524130:PQL524133 QAG524130:QAH524133 QKC524130:QKD524133 QTY524130:QTZ524133 RDU524130:RDV524133 RNQ524130:RNR524133 RXM524130:RXN524133 SHI524130:SHJ524133 SRE524130:SRF524133 TBA524130:TBB524133 TKW524130:TKX524133 TUS524130:TUT524133 UEO524130:UEP524133 UOK524130:UOL524133 UYG524130:UYH524133 VIC524130:VID524133 VRY524130:VRZ524133 WBU524130:WBV524133 WLQ524130:WLR524133 WVM524130:WVN524133 JA589666:JB589669 SW589666:SX589669 ACS589666:ACT589669 AMO589666:AMP589669 AWK589666:AWL589669 BGG589666:BGH589669 BQC589666:BQD589669 BZY589666:BZZ589669 CJU589666:CJV589669 CTQ589666:CTR589669 DDM589666:DDN589669 DNI589666:DNJ589669 DXE589666:DXF589669 EHA589666:EHB589669 EQW589666:EQX589669 FAS589666:FAT589669 FKO589666:FKP589669 FUK589666:FUL589669 GEG589666:GEH589669 GOC589666:GOD589669 GXY589666:GXZ589669 HHU589666:HHV589669 HRQ589666:HRR589669 IBM589666:IBN589669 ILI589666:ILJ589669 IVE589666:IVF589669 JFA589666:JFB589669 JOW589666:JOX589669 JYS589666:JYT589669 KIO589666:KIP589669 KSK589666:KSL589669 LCG589666:LCH589669 LMC589666:LMD589669 LVY589666:LVZ589669 MFU589666:MFV589669 MPQ589666:MPR589669 MZM589666:MZN589669 NJI589666:NJJ589669 NTE589666:NTF589669 ODA589666:ODB589669 OMW589666:OMX589669 OWS589666:OWT589669 PGO589666:PGP589669 PQK589666:PQL589669 QAG589666:QAH589669 QKC589666:QKD589669 QTY589666:QTZ589669 RDU589666:RDV589669 RNQ589666:RNR589669 RXM589666:RXN589669 SHI589666:SHJ589669 SRE589666:SRF589669 TBA589666:TBB589669 TKW589666:TKX589669 TUS589666:TUT589669 UEO589666:UEP589669 UOK589666:UOL589669 UYG589666:UYH589669 VIC589666:VID589669 VRY589666:VRZ589669 WBU589666:WBV589669 WLQ589666:WLR589669 WVM589666:WVN589669 JA655202:JB655205 SW655202:SX655205 ACS655202:ACT655205 AMO655202:AMP655205 AWK655202:AWL655205 BGG655202:BGH655205 BQC655202:BQD655205 BZY655202:BZZ655205 CJU655202:CJV655205 CTQ655202:CTR655205 DDM655202:DDN655205 DNI655202:DNJ655205 DXE655202:DXF655205 EHA655202:EHB655205 EQW655202:EQX655205 FAS655202:FAT655205 FKO655202:FKP655205 FUK655202:FUL655205 GEG655202:GEH655205 GOC655202:GOD655205 GXY655202:GXZ655205 HHU655202:HHV655205 HRQ655202:HRR655205 IBM655202:IBN655205 ILI655202:ILJ655205 IVE655202:IVF655205 JFA655202:JFB655205 JOW655202:JOX655205 JYS655202:JYT655205 KIO655202:KIP655205 KSK655202:KSL655205 LCG655202:LCH655205 LMC655202:LMD655205 LVY655202:LVZ655205 MFU655202:MFV655205 MPQ655202:MPR655205 MZM655202:MZN655205 NJI655202:NJJ655205 NTE655202:NTF655205 ODA655202:ODB655205 OMW655202:OMX655205 OWS655202:OWT655205 PGO655202:PGP655205 PQK655202:PQL655205 QAG655202:QAH655205 QKC655202:QKD655205 QTY655202:QTZ655205 RDU655202:RDV655205 RNQ655202:RNR655205 RXM655202:RXN655205 SHI655202:SHJ655205 SRE655202:SRF655205 TBA655202:TBB655205 TKW655202:TKX655205 TUS655202:TUT655205 UEO655202:UEP655205 UOK655202:UOL655205 UYG655202:UYH655205 VIC655202:VID655205 VRY655202:VRZ655205 WBU655202:WBV655205 WLQ655202:WLR655205 WVM655202:WVN655205 JA720738:JB720741 SW720738:SX720741 ACS720738:ACT720741 AMO720738:AMP720741 AWK720738:AWL720741 BGG720738:BGH720741 BQC720738:BQD720741 BZY720738:BZZ720741 CJU720738:CJV720741 CTQ720738:CTR720741 DDM720738:DDN720741 DNI720738:DNJ720741 DXE720738:DXF720741 EHA720738:EHB720741 EQW720738:EQX720741 FAS720738:FAT720741 FKO720738:FKP720741 FUK720738:FUL720741 GEG720738:GEH720741 GOC720738:GOD720741 GXY720738:GXZ720741 HHU720738:HHV720741 HRQ720738:HRR720741 IBM720738:IBN720741 ILI720738:ILJ720741 IVE720738:IVF720741 JFA720738:JFB720741 JOW720738:JOX720741 JYS720738:JYT720741 KIO720738:KIP720741 KSK720738:KSL720741 LCG720738:LCH720741 LMC720738:LMD720741 LVY720738:LVZ720741 MFU720738:MFV720741 MPQ720738:MPR720741 MZM720738:MZN720741 NJI720738:NJJ720741 NTE720738:NTF720741 ODA720738:ODB720741 OMW720738:OMX720741 OWS720738:OWT720741 PGO720738:PGP720741 PQK720738:PQL720741 QAG720738:QAH720741 QKC720738:QKD720741 QTY720738:QTZ720741 RDU720738:RDV720741 RNQ720738:RNR720741 RXM720738:RXN720741 SHI720738:SHJ720741 SRE720738:SRF720741 TBA720738:TBB720741 TKW720738:TKX720741 TUS720738:TUT720741 UEO720738:UEP720741 UOK720738:UOL720741 UYG720738:UYH720741 VIC720738:VID720741 VRY720738:VRZ720741 WBU720738:WBV720741 WLQ720738:WLR720741 WVM720738:WVN720741 JA786274:JB786277 SW786274:SX786277 ACS786274:ACT786277 AMO786274:AMP786277 AWK786274:AWL786277 BGG786274:BGH786277 BQC786274:BQD786277 BZY786274:BZZ786277 CJU786274:CJV786277 CTQ786274:CTR786277 DDM786274:DDN786277 DNI786274:DNJ786277 DXE786274:DXF786277 EHA786274:EHB786277 EQW786274:EQX786277 FAS786274:FAT786277 FKO786274:FKP786277 FUK786274:FUL786277 GEG786274:GEH786277 GOC786274:GOD786277 GXY786274:GXZ786277 HHU786274:HHV786277 HRQ786274:HRR786277 IBM786274:IBN786277 ILI786274:ILJ786277 IVE786274:IVF786277 JFA786274:JFB786277 JOW786274:JOX786277 JYS786274:JYT786277 KIO786274:KIP786277 KSK786274:KSL786277 LCG786274:LCH786277 LMC786274:LMD786277 LVY786274:LVZ786277 MFU786274:MFV786277 MPQ786274:MPR786277 MZM786274:MZN786277 NJI786274:NJJ786277 NTE786274:NTF786277 ODA786274:ODB786277 OMW786274:OMX786277 OWS786274:OWT786277 PGO786274:PGP786277 PQK786274:PQL786277 QAG786274:QAH786277 QKC786274:QKD786277 QTY786274:QTZ786277 RDU786274:RDV786277 RNQ786274:RNR786277 RXM786274:RXN786277 SHI786274:SHJ786277 SRE786274:SRF786277 TBA786274:TBB786277 TKW786274:TKX786277 TUS786274:TUT786277 UEO786274:UEP786277 UOK786274:UOL786277 UYG786274:UYH786277 VIC786274:VID786277 VRY786274:VRZ786277 WBU786274:WBV786277 WLQ786274:WLR786277 WVM786274:WVN786277 JA851810:JB851813 SW851810:SX851813 ACS851810:ACT851813 AMO851810:AMP851813 AWK851810:AWL851813 BGG851810:BGH851813 BQC851810:BQD851813 BZY851810:BZZ851813 CJU851810:CJV851813 CTQ851810:CTR851813 DDM851810:DDN851813 DNI851810:DNJ851813 DXE851810:DXF851813 EHA851810:EHB851813 EQW851810:EQX851813 FAS851810:FAT851813 FKO851810:FKP851813 FUK851810:FUL851813 GEG851810:GEH851813 GOC851810:GOD851813 GXY851810:GXZ851813 HHU851810:HHV851813 HRQ851810:HRR851813 IBM851810:IBN851813 ILI851810:ILJ851813 IVE851810:IVF851813 JFA851810:JFB851813 JOW851810:JOX851813 JYS851810:JYT851813 KIO851810:KIP851813 KSK851810:KSL851813 LCG851810:LCH851813 LMC851810:LMD851813 LVY851810:LVZ851813 MFU851810:MFV851813 MPQ851810:MPR851813 MZM851810:MZN851813 NJI851810:NJJ851813 NTE851810:NTF851813 ODA851810:ODB851813 OMW851810:OMX851813 OWS851810:OWT851813 PGO851810:PGP851813 PQK851810:PQL851813 QAG851810:QAH851813 QKC851810:QKD851813 QTY851810:QTZ851813 RDU851810:RDV851813 RNQ851810:RNR851813 RXM851810:RXN851813 SHI851810:SHJ851813 SRE851810:SRF851813 TBA851810:TBB851813 TKW851810:TKX851813 TUS851810:TUT851813 UEO851810:UEP851813 UOK851810:UOL851813 UYG851810:UYH851813 VIC851810:VID851813 VRY851810:VRZ851813 WBU851810:WBV851813 WLQ851810:WLR851813 WVM851810:WVN851813 JA917346:JB917349 SW917346:SX917349 ACS917346:ACT917349 AMO917346:AMP917349 AWK917346:AWL917349 BGG917346:BGH917349 BQC917346:BQD917349 BZY917346:BZZ917349 CJU917346:CJV917349 CTQ917346:CTR917349 DDM917346:DDN917349 DNI917346:DNJ917349 DXE917346:DXF917349 EHA917346:EHB917349 EQW917346:EQX917349 FAS917346:FAT917349 FKO917346:FKP917349 FUK917346:FUL917349 GEG917346:GEH917349 GOC917346:GOD917349 GXY917346:GXZ917349 HHU917346:HHV917349 HRQ917346:HRR917349 IBM917346:IBN917349 ILI917346:ILJ917349 IVE917346:IVF917349 JFA917346:JFB917349 JOW917346:JOX917349 JYS917346:JYT917349 KIO917346:KIP917349 KSK917346:KSL917349 LCG917346:LCH917349 LMC917346:LMD917349 LVY917346:LVZ917349 MFU917346:MFV917349 MPQ917346:MPR917349 MZM917346:MZN917349 NJI917346:NJJ917349 NTE917346:NTF917349 ODA917346:ODB917349 OMW917346:OMX917349 OWS917346:OWT917349 PGO917346:PGP917349 PQK917346:PQL917349 QAG917346:QAH917349 QKC917346:QKD917349 QTY917346:QTZ917349 RDU917346:RDV917349 RNQ917346:RNR917349 RXM917346:RXN917349 SHI917346:SHJ917349 SRE917346:SRF917349 TBA917346:TBB917349 TKW917346:TKX917349 TUS917346:TUT917349 UEO917346:UEP917349 UOK917346:UOL917349 UYG917346:UYH917349 VIC917346:VID917349 VRY917346:VRZ917349 WBU917346:WBV917349 WLQ917346:WLR917349 WVM917346:WVN917349 JA982882:JB982885 SW982882:SX982885 ACS982882:ACT982885 AMO982882:AMP982885 AWK982882:AWL982885 BGG982882:BGH982885 BQC982882:BQD982885 BZY982882:BZZ982885 CJU982882:CJV982885 CTQ982882:CTR982885 DDM982882:DDN982885 DNI982882:DNJ982885 DXE982882:DXF982885 EHA982882:EHB982885 EQW982882:EQX982885 FAS982882:FAT982885 FKO982882:FKP982885 FUK982882:FUL982885 GEG982882:GEH982885 GOC982882:GOD982885 GXY982882:GXZ982885 HHU982882:HHV982885 HRQ982882:HRR982885 IBM982882:IBN982885 ILI982882:ILJ982885 IVE982882:IVF982885 JFA982882:JFB982885 JOW982882:JOX982885 JYS982882:JYT982885 KIO982882:KIP982885 KSK982882:KSL982885 LCG982882:LCH982885 LMC982882:LMD982885 LVY982882:LVZ982885 MFU982882:MFV982885 MPQ982882:MPR982885 MZM982882:MZN982885 NJI982882:NJJ982885 NTE982882:NTF982885 ODA982882:ODB982885 OMW982882:OMX982885 OWS982882:OWT982885 PGO982882:PGP982885 PQK982882:PQL982885 QAG982882:QAH982885 QKC982882:QKD982885 QTY982882:QTZ982885 RDU982882:RDV982885 RNQ982882:RNR982885 RXM982882:RXN982885 SHI982882:SHJ982885 SRE982882:SRF982885 TBA982882:TBB982885 TKW982882:TKX982885 TUS982882:TUT982885 UEO982882:UEP982885 UOK982882:UOL982885 UYG982882:UYH982885 VIC982882:VID982885 VRY982882:VRZ982885 WBU982882:WBV982885 WLQ982882:WLR982885 WVM982882:WVN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formula1>0</formula1>
    </dataValidation>
    <dataValidation type="whole" operator="notEqual" allowBlank="1" showInputMessage="1" showErrorMessage="1" errorTitle="Pogrešan unos" error="Mogu se unijeti samo cjelobrojne pozitivne ili negativne vrijednosti." sqref="JA65382:JB65382 SW65382:SX65382 ACS65382:ACT65382 AMO65382:AMP65382 AWK65382:AWL65382 BGG65382:BGH65382 BQC65382:BQD65382 BZY65382:BZZ65382 CJU65382:CJV65382 CTQ65382:CTR65382 DDM65382:DDN65382 DNI65382:DNJ65382 DXE65382:DXF65382 EHA65382:EHB65382 EQW65382:EQX65382 FAS65382:FAT65382 FKO65382:FKP65382 FUK65382:FUL65382 GEG65382:GEH65382 GOC65382:GOD65382 GXY65382:GXZ65382 HHU65382:HHV65382 HRQ65382:HRR65382 IBM65382:IBN65382 ILI65382:ILJ65382 IVE65382:IVF65382 JFA65382:JFB65382 JOW65382:JOX65382 JYS65382:JYT65382 KIO65382:KIP65382 KSK65382:KSL65382 LCG65382:LCH65382 LMC65382:LMD65382 LVY65382:LVZ65382 MFU65382:MFV65382 MPQ65382:MPR65382 MZM65382:MZN65382 NJI65382:NJJ65382 NTE65382:NTF65382 ODA65382:ODB65382 OMW65382:OMX65382 OWS65382:OWT65382 PGO65382:PGP65382 PQK65382:PQL65382 QAG65382:QAH65382 QKC65382:QKD65382 QTY65382:QTZ65382 RDU65382:RDV65382 RNQ65382:RNR65382 RXM65382:RXN65382 SHI65382:SHJ65382 SRE65382:SRF65382 TBA65382:TBB65382 TKW65382:TKX65382 TUS65382:TUT65382 UEO65382:UEP65382 UOK65382:UOL65382 UYG65382:UYH65382 VIC65382:VID65382 VRY65382:VRZ65382 WBU65382:WBV65382 WLQ65382:WLR65382 WVM65382:WVN65382 JA130918:JB130918 SW130918:SX130918 ACS130918:ACT130918 AMO130918:AMP130918 AWK130918:AWL130918 BGG130918:BGH130918 BQC130918:BQD130918 BZY130918:BZZ130918 CJU130918:CJV130918 CTQ130918:CTR130918 DDM130918:DDN130918 DNI130918:DNJ130918 DXE130918:DXF130918 EHA130918:EHB130918 EQW130918:EQX130918 FAS130918:FAT130918 FKO130918:FKP130918 FUK130918:FUL130918 GEG130918:GEH130918 GOC130918:GOD130918 GXY130918:GXZ130918 HHU130918:HHV130918 HRQ130918:HRR130918 IBM130918:IBN130918 ILI130918:ILJ130918 IVE130918:IVF130918 JFA130918:JFB130918 JOW130918:JOX130918 JYS130918:JYT130918 KIO130918:KIP130918 KSK130918:KSL130918 LCG130918:LCH130918 LMC130918:LMD130918 LVY130918:LVZ130918 MFU130918:MFV130918 MPQ130918:MPR130918 MZM130918:MZN130918 NJI130918:NJJ130918 NTE130918:NTF130918 ODA130918:ODB130918 OMW130918:OMX130918 OWS130918:OWT130918 PGO130918:PGP130918 PQK130918:PQL130918 QAG130918:QAH130918 QKC130918:QKD130918 QTY130918:QTZ130918 RDU130918:RDV130918 RNQ130918:RNR130918 RXM130918:RXN130918 SHI130918:SHJ130918 SRE130918:SRF130918 TBA130918:TBB130918 TKW130918:TKX130918 TUS130918:TUT130918 UEO130918:UEP130918 UOK130918:UOL130918 UYG130918:UYH130918 VIC130918:VID130918 VRY130918:VRZ130918 WBU130918:WBV130918 WLQ130918:WLR130918 WVM130918:WVN130918 JA196454:JB196454 SW196454:SX196454 ACS196454:ACT196454 AMO196454:AMP196454 AWK196454:AWL196454 BGG196454:BGH196454 BQC196454:BQD196454 BZY196454:BZZ196454 CJU196454:CJV196454 CTQ196454:CTR196454 DDM196454:DDN196454 DNI196454:DNJ196454 DXE196454:DXF196454 EHA196454:EHB196454 EQW196454:EQX196454 FAS196454:FAT196454 FKO196454:FKP196454 FUK196454:FUL196454 GEG196454:GEH196454 GOC196454:GOD196454 GXY196454:GXZ196454 HHU196454:HHV196454 HRQ196454:HRR196454 IBM196454:IBN196454 ILI196454:ILJ196454 IVE196454:IVF196454 JFA196454:JFB196454 JOW196454:JOX196454 JYS196454:JYT196454 KIO196454:KIP196454 KSK196454:KSL196454 LCG196454:LCH196454 LMC196454:LMD196454 LVY196454:LVZ196454 MFU196454:MFV196454 MPQ196454:MPR196454 MZM196454:MZN196454 NJI196454:NJJ196454 NTE196454:NTF196454 ODA196454:ODB196454 OMW196454:OMX196454 OWS196454:OWT196454 PGO196454:PGP196454 PQK196454:PQL196454 QAG196454:QAH196454 QKC196454:QKD196454 QTY196454:QTZ196454 RDU196454:RDV196454 RNQ196454:RNR196454 RXM196454:RXN196454 SHI196454:SHJ196454 SRE196454:SRF196454 TBA196454:TBB196454 TKW196454:TKX196454 TUS196454:TUT196454 UEO196454:UEP196454 UOK196454:UOL196454 UYG196454:UYH196454 VIC196454:VID196454 VRY196454:VRZ196454 WBU196454:WBV196454 WLQ196454:WLR196454 WVM196454:WVN196454 JA261990:JB261990 SW261990:SX261990 ACS261990:ACT261990 AMO261990:AMP261990 AWK261990:AWL261990 BGG261990:BGH261990 BQC261990:BQD261990 BZY261990:BZZ261990 CJU261990:CJV261990 CTQ261990:CTR261990 DDM261990:DDN261990 DNI261990:DNJ261990 DXE261990:DXF261990 EHA261990:EHB261990 EQW261990:EQX261990 FAS261990:FAT261990 FKO261990:FKP261990 FUK261990:FUL261990 GEG261990:GEH261990 GOC261990:GOD261990 GXY261990:GXZ261990 HHU261990:HHV261990 HRQ261990:HRR261990 IBM261990:IBN261990 ILI261990:ILJ261990 IVE261990:IVF261990 JFA261990:JFB261990 JOW261990:JOX261990 JYS261990:JYT261990 KIO261990:KIP261990 KSK261990:KSL261990 LCG261990:LCH261990 LMC261990:LMD261990 LVY261990:LVZ261990 MFU261990:MFV261990 MPQ261990:MPR261990 MZM261990:MZN261990 NJI261990:NJJ261990 NTE261990:NTF261990 ODA261990:ODB261990 OMW261990:OMX261990 OWS261990:OWT261990 PGO261990:PGP261990 PQK261990:PQL261990 QAG261990:QAH261990 QKC261990:QKD261990 QTY261990:QTZ261990 RDU261990:RDV261990 RNQ261990:RNR261990 RXM261990:RXN261990 SHI261990:SHJ261990 SRE261990:SRF261990 TBA261990:TBB261990 TKW261990:TKX261990 TUS261990:TUT261990 UEO261990:UEP261990 UOK261990:UOL261990 UYG261990:UYH261990 VIC261990:VID261990 VRY261990:VRZ261990 WBU261990:WBV261990 WLQ261990:WLR261990 WVM261990:WVN261990 JA327526:JB327526 SW327526:SX327526 ACS327526:ACT327526 AMO327526:AMP327526 AWK327526:AWL327526 BGG327526:BGH327526 BQC327526:BQD327526 BZY327526:BZZ327526 CJU327526:CJV327526 CTQ327526:CTR327526 DDM327526:DDN327526 DNI327526:DNJ327526 DXE327526:DXF327526 EHA327526:EHB327526 EQW327526:EQX327526 FAS327526:FAT327526 FKO327526:FKP327526 FUK327526:FUL327526 GEG327526:GEH327526 GOC327526:GOD327526 GXY327526:GXZ327526 HHU327526:HHV327526 HRQ327526:HRR327526 IBM327526:IBN327526 ILI327526:ILJ327526 IVE327526:IVF327526 JFA327526:JFB327526 JOW327526:JOX327526 JYS327526:JYT327526 KIO327526:KIP327526 KSK327526:KSL327526 LCG327526:LCH327526 LMC327526:LMD327526 LVY327526:LVZ327526 MFU327526:MFV327526 MPQ327526:MPR327526 MZM327526:MZN327526 NJI327526:NJJ327526 NTE327526:NTF327526 ODA327526:ODB327526 OMW327526:OMX327526 OWS327526:OWT327526 PGO327526:PGP327526 PQK327526:PQL327526 QAG327526:QAH327526 QKC327526:QKD327526 QTY327526:QTZ327526 RDU327526:RDV327526 RNQ327526:RNR327526 RXM327526:RXN327526 SHI327526:SHJ327526 SRE327526:SRF327526 TBA327526:TBB327526 TKW327526:TKX327526 TUS327526:TUT327526 UEO327526:UEP327526 UOK327526:UOL327526 UYG327526:UYH327526 VIC327526:VID327526 VRY327526:VRZ327526 WBU327526:WBV327526 WLQ327526:WLR327526 WVM327526:WVN327526 JA393062:JB393062 SW393062:SX393062 ACS393062:ACT393062 AMO393062:AMP393062 AWK393062:AWL393062 BGG393062:BGH393062 BQC393062:BQD393062 BZY393062:BZZ393062 CJU393062:CJV393062 CTQ393062:CTR393062 DDM393062:DDN393062 DNI393062:DNJ393062 DXE393062:DXF393062 EHA393062:EHB393062 EQW393062:EQX393062 FAS393062:FAT393062 FKO393062:FKP393062 FUK393062:FUL393062 GEG393062:GEH393062 GOC393062:GOD393062 GXY393062:GXZ393062 HHU393062:HHV393062 HRQ393062:HRR393062 IBM393062:IBN393062 ILI393062:ILJ393062 IVE393062:IVF393062 JFA393062:JFB393062 JOW393062:JOX393062 JYS393062:JYT393062 KIO393062:KIP393062 KSK393062:KSL393062 LCG393062:LCH393062 LMC393062:LMD393062 LVY393062:LVZ393062 MFU393062:MFV393062 MPQ393062:MPR393062 MZM393062:MZN393062 NJI393062:NJJ393062 NTE393062:NTF393062 ODA393062:ODB393062 OMW393062:OMX393062 OWS393062:OWT393062 PGO393062:PGP393062 PQK393062:PQL393062 QAG393062:QAH393062 QKC393062:QKD393062 QTY393062:QTZ393062 RDU393062:RDV393062 RNQ393062:RNR393062 RXM393062:RXN393062 SHI393062:SHJ393062 SRE393062:SRF393062 TBA393062:TBB393062 TKW393062:TKX393062 TUS393062:TUT393062 UEO393062:UEP393062 UOK393062:UOL393062 UYG393062:UYH393062 VIC393062:VID393062 VRY393062:VRZ393062 WBU393062:WBV393062 WLQ393062:WLR393062 WVM393062:WVN393062 JA458598:JB458598 SW458598:SX458598 ACS458598:ACT458598 AMO458598:AMP458598 AWK458598:AWL458598 BGG458598:BGH458598 BQC458598:BQD458598 BZY458598:BZZ458598 CJU458598:CJV458598 CTQ458598:CTR458598 DDM458598:DDN458598 DNI458598:DNJ458598 DXE458598:DXF458598 EHA458598:EHB458598 EQW458598:EQX458598 FAS458598:FAT458598 FKO458598:FKP458598 FUK458598:FUL458598 GEG458598:GEH458598 GOC458598:GOD458598 GXY458598:GXZ458598 HHU458598:HHV458598 HRQ458598:HRR458598 IBM458598:IBN458598 ILI458598:ILJ458598 IVE458598:IVF458598 JFA458598:JFB458598 JOW458598:JOX458598 JYS458598:JYT458598 KIO458598:KIP458598 KSK458598:KSL458598 LCG458598:LCH458598 LMC458598:LMD458598 LVY458598:LVZ458598 MFU458598:MFV458598 MPQ458598:MPR458598 MZM458598:MZN458598 NJI458598:NJJ458598 NTE458598:NTF458598 ODA458598:ODB458598 OMW458598:OMX458598 OWS458598:OWT458598 PGO458598:PGP458598 PQK458598:PQL458598 QAG458598:QAH458598 QKC458598:QKD458598 QTY458598:QTZ458598 RDU458598:RDV458598 RNQ458598:RNR458598 RXM458598:RXN458598 SHI458598:SHJ458598 SRE458598:SRF458598 TBA458598:TBB458598 TKW458598:TKX458598 TUS458598:TUT458598 UEO458598:UEP458598 UOK458598:UOL458598 UYG458598:UYH458598 VIC458598:VID458598 VRY458598:VRZ458598 WBU458598:WBV458598 WLQ458598:WLR458598 WVM458598:WVN458598 JA524134:JB524134 SW524134:SX524134 ACS524134:ACT524134 AMO524134:AMP524134 AWK524134:AWL524134 BGG524134:BGH524134 BQC524134:BQD524134 BZY524134:BZZ524134 CJU524134:CJV524134 CTQ524134:CTR524134 DDM524134:DDN524134 DNI524134:DNJ524134 DXE524134:DXF524134 EHA524134:EHB524134 EQW524134:EQX524134 FAS524134:FAT524134 FKO524134:FKP524134 FUK524134:FUL524134 GEG524134:GEH524134 GOC524134:GOD524134 GXY524134:GXZ524134 HHU524134:HHV524134 HRQ524134:HRR524134 IBM524134:IBN524134 ILI524134:ILJ524134 IVE524134:IVF524134 JFA524134:JFB524134 JOW524134:JOX524134 JYS524134:JYT524134 KIO524134:KIP524134 KSK524134:KSL524134 LCG524134:LCH524134 LMC524134:LMD524134 LVY524134:LVZ524134 MFU524134:MFV524134 MPQ524134:MPR524134 MZM524134:MZN524134 NJI524134:NJJ524134 NTE524134:NTF524134 ODA524134:ODB524134 OMW524134:OMX524134 OWS524134:OWT524134 PGO524134:PGP524134 PQK524134:PQL524134 QAG524134:QAH524134 QKC524134:QKD524134 QTY524134:QTZ524134 RDU524134:RDV524134 RNQ524134:RNR524134 RXM524134:RXN524134 SHI524134:SHJ524134 SRE524134:SRF524134 TBA524134:TBB524134 TKW524134:TKX524134 TUS524134:TUT524134 UEO524134:UEP524134 UOK524134:UOL524134 UYG524134:UYH524134 VIC524134:VID524134 VRY524134:VRZ524134 WBU524134:WBV524134 WLQ524134:WLR524134 WVM524134:WVN524134 JA589670:JB589670 SW589670:SX589670 ACS589670:ACT589670 AMO589670:AMP589670 AWK589670:AWL589670 BGG589670:BGH589670 BQC589670:BQD589670 BZY589670:BZZ589670 CJU589670:CJV589670 CTQ589670:CTR589670 DDM589670:DDN589670 DNI589670:DNJ589670 DXE589670:DXF589670 EHA589670:EHB589670 EQW589670:EQX589670 FAS589670:FAT589670 FKO589670:FKP589670 FUK589670:FUL589670 GEG589670:GEH589670 GOC589670:GOD589670 GXY589670:GXZ589670 HHU589670:HHV589670 HRQ589670:HRR589670 IBM589670:IBN589670 ILI589670:ILJ589670 IVE589670:IVF589670 JFA589670:JFB589670 JOW589670:JOX589670 JYS589670:JYT589670 KIO589670:KIP589670 KSK589670:KSL589670 LCG589670:LCH589670 LMC589670:LMD589670 LVY589670:LVZ589670 MFU589670:MFV589670 MPQ589670:MPR589670 MZM589670:MZN589670 NJI589670:NJJ589670 NTE589670:NTF589670 ODA589670:ODB589670 OMW589670:OMX589670 OWS589670:OWT589670 PGO589670:PGP589670 PQK589670:PQL589670 QAG589670:QAH589670 QKC589670:QKD589670 QTY589670:QTZ589670 RDU589670:RDV589670 RNQ589670:RNR589670 RXM589670:RXN589670 SHI589670:SHJ589670 SRE589670:SRF589670 TBA589670:TBB589670 TKW589670:TKX589670 TUS589670:TUT589670 UEO589670:UEP589670 UOK589670:UOL589670 UYG589670:UYH589670 VIC589670:VID589670 VRY589670:VRZ589670 WBU589670:WBV589670 WLQ589670:WLR589670 WVM589670:WVN589670 JA655206:JB655206 SW655206:SX655206 ACS655206:ACT655206 AMO655206:AMP655206 AWK655206:AWL655206 BGG655206:BGH655206 BQC655206:BQD655206 BZY655206:BZZ655206 CJU655206:CJV655206 CTQ655206:CTR655206 DDM655206:DDN655206 DNI655206:DNJ655206 DXE655206:DXF655206 EHA655206:EHB655206 EQW655206:EQX655206 FAS655206:FAT655206 FKO655206:FKP655206 FUK655206:FUL655206 GEG655206:GEH655206 GOC655206:GOD655206 GXY655206:GXZ655206 HHU655206:HHV655206 HRQ655206:HRR655206 IBM655206:IBN655206 ILI655206:ILJ655206 IVE655206:IVF655206 JFA655206:JFB655206 JOW655206:JOX655206 JYS655206:JYT655206 KIO655206:KIP655206 KSK655206:KSL655206 LCG655206:LCH655206 LMC655206:LMD655206 LVY655206:LVZ655206 MFU655206:MFV655206 MPQ655206:MPR655206 MZM655206:MZN655206 NJI655206:NJJ655206 NTE655206:NTF655206 ODA655206:ODB655206 OMW655206:OMX655206 OWS655206:OWT655206 PGO655206:PGP655206 PQK655206:PQL655206 QAG655206:QAH655206 QKC655206:QKD655206 QTY655206:QTZ655206 RDU655206:RDV655206 RNQ655206:RNR655206 RXM655206:RXN655206 SHI655206:SHJ655206 SRE655206:SRF655206 TBA655206:TBB655206 TKW655206:TKX655206 TUS655206:TUT655206 UEO655206:UEP655206 UOK655206:UOL655206 UYG655206:UYH655206 VIC655206:VID655206 VRY655206:VRZ655206 WBU655206:WBV655206 WLQ655206:WLR655206 WVM655206:WVN655206 JA720742:JB720742 SW720742:SX720742 ACS720742:ACT720742 AMO720742:AMP720742 AWK720742:AWL720742 BGG720742:BGH720742 BQC720742:BQD720742 BZY720742:BZZ720742 CJU720742:CJV720742 CTQ720742:CTR720742 DDM720742:DDN720742 DNI720742:DNJ720742 DXE720742:DXF720742 EHA720742:EHB720742 EQW720742:EQX720742 FAS720742:FAT720742 FKO720742:FKP720742 FUK720742:FUL720742 GEG720742:GEH720742 GOC720742:GOD720742 GXY720742:GXZ720742 HHU720742:HHV720742 HRQ720742:HRR720742 IBM720742:IBN720742 ILI720742:ILJ720742 IVE720742:IVF720742 JFA720742:JFB720742 JOW720742:JOX720742 JYS720742:JYT720742 KIO720742:KIP720742 KSK720742:KSL720742 LCG720742:LCH720742 LMC720742:LMD720742 LVY720742:LVZ720742 MFU720742:MFV720742 MPQ720742:MPR720742 MZM720742:MZN720742 NJI720742:NJJ720742 NTE720742:NTF720742 ODA720742:ODB720742 OMW720742:OMX720742 OWS720742:OWT720742 PGO720742:PGP720742 PQK720742:PQL720742 QAG720742:QAH720742 QKC720742:QKD720742 QTY720742:QTZ720742 RDU720742:RDV720742 RNQ720742:RNR720742 RXM720742:RXN720742 SHI720742:SHJ720742 SRE720742:SRF720742 TBA720742:TBB720742 TKW720742:TKX720742 TUS720742:TUT720742 UEO720742:UEP720742 UOK720742:UOL720742 UYG720742:UYH720742 VIC720742:VID720742 VRY720742:VRZ720742 WBU720742:WBV720742 WLQ720742:WLR720742 WVM720742:WVN720742 JA786278:JB786278 SW786278:SX786278 ACS786278:ACT786278 AMO786278:AMP786278 AWK786278:AWL786278 BGG786278:BGH786278 BQC786278:BQD786278 BZY786278:BZZ786278 CJU786278:CJV786278 CTQ786278:CTR786278 DDM786278:DDN786278 DNI786278:DNJ786278 DXE786278:DXF786278 EHA786278:EHB786278 EQW786278:EQX786278 FAS786278:FAT786278 FKO786278:FKP786278 FUK786278:FUL786278 GEG786278:GEH786278 GOC786278:GOD786278 GXY786278:GXZ786278 HHU786278:HHV786278 HRQ786278:HRR786278 IBM786278:IBN786278 ILI786278:ILJ786278 IVE786278:IVF786278 JFA786278:JFB786278 JOW786278:JOX786278 JYS786278:JYT786278 KIO786278:KIP786278 KSK786278:KSL786278 LCG786278:LCH786278 LMC786278:LMD786278 LVY786278:LVZ786278 MFU786278:MFV786278 MPQ786278:MPR786278 MZM786278:MZN786278 NJI786278:NJJ786278 NTE786278:NTF786278 ODA786278:ODB786278 OMW786278:OMX786278 OWS786278:OWT786278 PGO786278:PGP786278 PQK786278:PQL786278 QAG786278:QAH786278 QKC786278:QKD786278 QTY786278:QTZ786278 RDU786278:RDV786278 RNQ786278:RNR786278 RXM786278:RXN786278 SHI786278:SHJ786278 SRE786278:SRF786278 TBA786278:TBB786278 TKW786278:TKX786278 TUS786278:TUT786278 UEO786278:UEP786278 UOK786278:UOL786278 UYG786278:UYH786278 VIC786278:VID786278 VRY786278:VRZ786278 WBU786278:WBV786278 WLQ786278:WLR786278 WVM786278:WVN786278 JA851814:JB851814 SW851814:SX851814 ACS851814:ACT851814 AMO851814:AMP851814 AWK851814:AWL851814 BGG851814:BGH851814 BQC851814:BQD851814 BZY851814:BZZ851814 CJU851814:CJV851814 CTQ851814:CTR851814 DDM851814:DDN851814 DNI851814:DNJ851814 DXE851814:DXF851814 EHA851814:EHB851814 EQW851814:EQX851814 FAS851814:FAT851814 FKO851814:FKP851814 FUK851814:FUL851814 GEG851814:GEH851814 GOC851814:GOD851814 GXY851814:GXZ851814 HHU851814:HHV851814 HRQ851814:HRR851814 IBM851814:IBN851814 ILI851814:ILJ851814 IVE851814:IVF851814 JFA851814:JFB851814 JOW851814:JOX851814 JYS851814:JYT851814 KIO851814:KIP851814 KSK851814:KSL851814 LCG851814:LCH851814 LMC851814:LMD851814 LVY851814:LVZ851814 MFU851814:MFV851814 MPQ851814:MPR851814 MZM851814:MZN851814 NJI851814:NJJ851814 NTE851814:NTF851814 ODA851814:ODB851814 OMW851814:OMX851814 OWS851814:OWT851814 PGO851814:PGP851814 PQK851814:PQL851814 QAG851814:QAH851814 QKC851814:QKD851814 QTY851814:QTZ851814 RDU851814:RDV851814 RNQ851814:RNR851814 RXM851814:RXN851814 SHI851814:SHJ851814 SRE851814:SRF851814 TBA851814:TBB851814 TKW851814:TKX851814 TUS851814:TUT851814 UEO851814:UEP851814 UOK851814:UOL851814 UYG851814:UYH851814 VIC851814:VID851814 VRY851814:VRZ851814 WBU851814:WBV851814 WLQ851814:WLR851814 WVM851814:WVN851814 JA917350:JB917350 SW917350:SX917350 ACS917350:ACT917350 AMO917350:AMP917350 AWK917350:AWL917350 BGG917350:BGH917350 BQC917350:BQD917350 BZY917350:BZZ917350 CJU917350:CJV917350 CTQ917350:CTR917350 DDM917350:DDN917350 DNI917350:DNJ917350 DXE917350:DXF917350 EHA917350:EHB917350 EQW917350:EQX917350 FAS917350:FAT917350 FKO917350:FKP917350 FUK917350:FUL917350 GEG917350:GEH917350 GOC917350:GOD917350 GXY917350:GXZ917350 HHU917350:HHV917350 HRQ917350:HRR917350 IBM917350:IBN917350 ILI917350:ILJ917350 IVE917350:IVF917350 JFA917350:JFB917350 JOW917350:JOX917350 JYS917350:JYT917350 KIO917350:KIP917350 KSK917350:KSL917350 LCG917350:LCH917350 LMC917350:LMD917350 LVY917350:LVZ917350 MFU917350:MFV917350 MPQ917350:MPR917350 MZM917350:MZN917350 NJI917350:NJJ917350 NTE917350:NTF917350 ODA917350:ODB917350 OMW917350:OMX917350 OWS917350:OWT917350 PGO917350:PGP917350 PQK917350:PQL917350 QAG917350:QAH917350 QKC917350:QKD917350 QTY917350:QTZ917350 RDU917350:RDV917350 RNQ917350:RNR917350 RXM917350:RXN917350 SHI917350:SHJ917350 SRE917350:SRF917350 TBA917350:TBB917350 TKW917350:TKX917350 TUS917350:TUT917350 UEO917350:UEP917350 UOK917350:UOL917350 UYG917350:UYH917350 VIC917350:VID917350 VRY917350:VRZ917350 WBU917350:WBV917350 WLQ917350:WLR917350 WVM917350:WVN917350 JA982886:JB982886 SW982886:SX982886 ACS982886:ACT982886 AMO982886:AMP982886 AWK982886:AWL982886 BGG982886:BGH982886 BQC982886:BQD982886 BZY982886:BZZ982886 CJU982886:CJV982886 CTQ982886:CTR982886 DDM982886:DDN982886 DNI982886:DNJ982886 DXE982886:DXF982886 EHA982886:EHB982886 EQW982886:EQX982886 FAS982886:FAT982886 FKO982886:FKP982886 FUK982886:FUL982886 GEG982886:GEH982886 GOC982886:GOD982886 GXY982886:GXZ982886 HHU982886:HHV982886 HRQ982886:HRR982886 IBM982886:IBN982886 ILI982886:ILJ982886 IVE982886:IVF982886 JFA982886:JFB982886 JOW982886:JOX982886 JYS982886:JYT982886 KIO982886:KIP982886 KSK982886:KSL982886 LCG982886:LCH982886 LMC982886:LMD982886 LVY982886:LVZ982886 MFU982886:MFV982886 MPQ982886:MPR982886 MZM982886:MZN982886 NJI982886:NJJ982886 NTE982886:NTF982886 ODA982886:ODB982886 OMW982886:OMX982886 OWS982886:OWT982886 PGO982886:PGP982886 PQK982886:PQL982886 QAG982886:QAH982886 QKC982886:QKD982886 QTY982886:QTZ982886 RDU982886:RDV982886 RNQ982886:RNR982886 RXM982886:RXN982886 SHI982886:SHJ982886 SRE982886:SRF982886 TBA982886:TBB982886 TKW982886:TKX982886 TUS982886:TUT982886 UEO982886:UEP982886 UOK982886:UOL982886 UYG982886:UYH982886 VIC982886:VID982886 VRY982886:VRZ982886 WBU982886:WBV982886 WLQ982886:WLR982886 WVM982886:WVN982886 H982886 H917350 H851814 H786278 H720742 H655206 H589670 H524134 H458598 H393062 H327526 H261990 H196454 H130918 H65382">
      <formula1>999999999999</formula1>
    </dataValidation>
    <dataValidation type="whole" operator="notEqual" allowBlank="1" showInputMessage="1" showErrorMessage="1" errorTitle="Pogrešan unos" error="Mogu se unijeti samo cjelobrojne vrijednosti." sqref="JA65427:JB65438 SW65427:SX65438 ACS65427:ACT65438 AMO65427:AMP65438 AWK65427:AWL65438 BGG65427:BGH65438 BQC65427:BQD65438 BZY65427:BZZ65438 CJU65427:CJV65438 CTQ65427:CTR65438 DDM65427:DDN65438 DNI65427:DNJ65438 DXE65427:DXF65438 EHA65427:EHB65438 EQW65427:EQX65438 FAS65427:FAT65438 FKO65427:FKP65438 FUK65427:FUL65438 GEG65427:GEH65438 GOC65427:GOD65438 GXY65427:GXZ65438 HHU65427:HHV65438 HRQ65427:HRR65438 IBM65427:IBN65438 ILI65427:ILJ65438 IVE65427:IVF65438 JFA65427:JFB65438 JOW65427:JOX65438 JYS65427:JYT65438 KIO65427:KIP65438 KSK65427:KSL65438 LCG65427:LCH65438 LMC65427:LMD65438 LVY65427:LVZ65438 MFU65427:MFV65438 MPQ65427:MPR65438 MZM65427:MZN65438 NJI65427:NJJ65438 NTE65427:NTF65438 ODA65427:ODB65438 OMW65427:OMX65438 OWS65427:OWT65438 PGO65427:PGP65438 PQK65427:PQL65438 QAG65427:QAH65438 QKC65427:QKD65438 QTY65427:QTZ65438 RDU65427:RDV65438 RNQ65427:RNR65438 RXM65427:RXN65438 SHI65427:SHJ65438 SRE65427:SRF65438 TBA65427:TBB65438 TKW65427:TKX65438 TUS65427:TUT65438 UEO65427:UEP65438 UOK65427:UOL65438 UYG65427:UYH65438 VIC65427:VID65438 VRY65427:VRZ65438 WBU65427:WBV65438 WLQ65427:WLR65438 WVM65427:WVN65438 JA130963:JB130974 SW130963:SX130974 ACS130963:ACT130974 AMO130963:AMP130974 AWK130963:AWL130974 BGG130963:BGH130974 BQC130963:BQD130974 BZY130963:BZZ130974 CJU130963:CJV130974 CTQ130963:CTR130974 DDM130963:DDN130974 DNI130963:DNJ130974 DXE130963:DXF130974 EHA130963:EHB130974 EQW130963:EQX130974 FAS130963:FAT130974 FKO130963:FKP130974 FUK130963:FUL130974 GEG130963:GEH130974 GOC130963:GOD130974 GXY130963:GXZ130974 HHU130963:HHV130974 HRQ130963:HRR130974 IBM130963:IBN130974 ILI130963:ILJ130974 IVE130963:IVF130974 JFA130963:JFB130974 JOW130963:JOX130974 JYS130963:JYT130974 KIO130963:KIP130974 KSK130963:KSL130974 LCG130963:LCH130974 LMC130963:LMD130974 LVY130963:LVZ130974 MFU130963:MFV130974 MPQ130963:MPR130974 MZM130963:MZN130974 NJI130963:NJJ130974 NTE130963:NTF130974 ODA130963:ODB130974 OMW130963:OMX130974 OWS130963:OWT130974 PGO130963:PGP130974 PQK130963:PQL130974 QAG130963:QAH130974 QKC130963:QKD130974 QTY130963:QTZ130974 RDU130963:RDV130974 RNQ130963:RNR130974 RXM130963:RXN130974 SHI130963:SHJ130974 SRE130963:SRF130974 TBA130963:TBB130974 TKW130963:TKX130974 TUS130963:TUT130974 UEO130963:UEP130974 UOK130963:UOL130974 UYG130963:UYH130974 VIC130963:VID130974 VRY130963:VRZ130974 WBU130963:WBV130974 WLQ130963:WLR130974 WVM130963:WVN130974 JA196499:JB196510 SW196499:SX196510 ACS196499:ACT196510 AMO196499:AMP196510 AWK196499:AWL196510 BGG196499:BGH196510 BQC196499:BQD196510 BZY196499:BZZ196510 CJU196499:CJV196510 CTQ196499:CTR196510 DDM196499:DDN196510 DNI196499:DNJ196510 DXE196499:DXF196510 EHA196499:EHB196510 EQW196499:EQX196510 FAS196499:FAT196510 FKO196499:FKP196510 FUK196499:FUL196510 GEG196499:GEH196510 GOC196499:GOD196510 GXY196499:GXZ196510 HHU196499:HHV196510 HRQ196499:HRR196510 IBM196499:IBN196510 ILI196499:ILJ196510 IVE196499:IVF196510 JFA196499:JFB196510 JOW196499:JOX196510 JYS196499:JYT196510 KIO196499:KIP196510 KSK196499:KSL196510 LCG196499:LCH196510 LMC196499:LMD196510 LVY196499:LVZ196510 MFU196499:MFV196510 MPQ196499:MPR196510 MZM196499:MZN196510 NJI196499:NJJ196510 NTE196499:NTF196510 ODA196499:ODB196510 OMW196499:OMX196510 OWS196499:OWT196510 PGO196499:PGP196510 PQK196499:PQL196510 QAG196499:QAH196510 QKC196499:QKD196510 QTY196499:QTZ196510 RDU196499:RDV196510 RNQ196499:RNR196510 RXM196499:RXN196510 SHI196499:SHJ196510 SRE196499:SRF196510 TBA196499:TBB196510 TKW196499:TKX196510 TUS196499:TUT196510 UEO196499:UEP196510 UOK196499:UOL196510 UYG196499:UYH196510 VIC196499:VID196510 VRY196499:VRZ196510 WBU196499:WBV196510 WLQ196499:WLR196510 WVM196499:WVN196510 JA262035:JB262046 SW262035:SX262046 ACS262035:ACT262046 AMO262035:AMP262046 AWK262035:AWL262046 BGG262035:BGH262046 BQC262035:BQD262046 BZY262035:BZZ262046 CJU262035:CJV262046 CTQ262035:CTR262046 DDM262035:DDN262046 DNI262035:DNJ262046 DXE262035:DXF262046 EHA262035:EHB262046 EQW262035:EQX262046 FAS262035:FAT262046 FKO262035:FKP262046 FUK262035:FUL262046 GEG262035:GEH262046 GOC262035:GOD262046 GXY262035:GXZ262046 HHU262035:HHV262046 HRQ262035:HRR262046 IBM262035:IBN262046 ILI262035:ILJ262046 IVE262035:IVF262046 JFA262035:JFB262046 JOW262035:JOX262046 JYS262035:JYT262046 KIO262035:KIP262046 KSK262035:KSL262046 LCG262035:LCH262046 LMC262035:LMD262046 LVY262035:LVZ262046 MFU262035:MFV262046 MPQ262035:MPR262046 MZM262035:MZN262046 NJI262035:NJJ262046 NTE262035:NTF262046 ODA262035:ODB262046 OMW262035:OMX262046 OWS262035:OWT262046 PGO262035:PGP262046 PQK262035:PQL262046 QAG262035:QAH262046 QKC262035:QKD262046 QTY262035:QTZ262046 RDU262035:RDV262046 RNQ262035:RNR262046 RXM262035:RXN262046 SHI262035:SHJ262046 SRE262035:SRF262046 TBA262035:TBB262046 TKW262035:TKX262046 TUS262035:TUT262046 UEO262035:UEP262046 UOK262035:UOL262046 UYG262035:UYH262046 VIC262035:VID262046 VRY262035:VRZ262046 WBU262035:WBV262046 WLQ262035:WLR262046 WVM262035:WVN262046 JA327571:JB327582 SW327571:SX327582 ACS327571:ACT327582 AMO327571:AMP327582 AWK327571:AWL327582 BGG327571:BGH327582 BQC327571:BQD327582 BZY327571:BZZ327582 CJU327571:CJV327582 CTQ327571:CTR327582 DDM327571:DDN327582 DNI327571:DNJ327582 DXE327571:DXF327582 EHA327571:EHB327582 EQW327571:EQX327582 FAS327571:FAT327582 FKO327571:FKP327582 FUK327571:FUL327582 GEG327571:GEH327582 GOC327571:GOD327582 GXY327571:GXZ327582 HHU327571:HHV327582 HRQ327571:HRR327582 IBM327571:IBN327582 ILI327571:ILJ327582 IVE327571:IVF327582 JFA327571:JFB327582 JOW327571:JOX327582 JYS327571:JYT327582 KIO327571:KIP327582 KSK327571:KSL327582 LCG327571:LCH327582 LMC327571:LMD327582 LVY327571:LVZ327582 MFU327571:MFV327582 MPQ327571:MPR327582 MZM327571:MZN327582 NJI327571:NJJ327582 NTE327571:NTF327582 ODA327571:ODB327582 OMW327571:OMX327582 OWS327571:OWT327582 PGO327571:PGP327582 PQK327571:PQL327582 QAG327571:QAH327582 QKC327571:QKD327582 QTY327571:QTZ327582 RDU327571:RDV327582 RNQ327571:RNR327582 RXM327571:RXN327582 SHI327571:SHJ327582 SRE327571:SRF327582 TBA327571:TBB327582 TKW327571:TKX327582 TUS327571:TUT327582 UEO327571:UEP327582 UOK327571:UOL327582 UYG327571:UYH327582 VIC327571:VID327582 VRY327571:VRZ327582 WBU327571:WBV327582 WLQ327571:WLR327582 WVM327571:WVN327582 JA393107:JB393118 SW393107:SX393118 ACS393107:ACT393118 AMO393107:AMP393118 AWK393107:AWL393118 BGG393107:BGH393118 BQC393107:BQD393118 BZY393107:BZZ393118 CJU393107:CJV393118 CTQ393107:CTR393118 DDM393107:DDN393118 DNI393107:DNJ393118 DXE393107:DXF393118 EHA393107:EHB393118 EQW393107:EQX393118 FAS393107:FAT393118 FKO393107:FKP393118 FUK393107:FUL393118 GEG393107:GEH393118 GOC393107:GOD393118 GXY393107:GXZ393118 HHU393107:HHV393118 HRQ393107:HRR393118 IBM393107:IBN393118 ILI393107:ILJ393118 IVE393107:IVF393118 JFA393107:JFB393118 JOW393107:JOX393118 JYS393107:JYT393118 KIO393107:KIP393118 KSK393107:KSL393118 LCG393107:LCH393118 LMC393107:LMD393118 LVY393107:LVZ393118 MFU393107:MFV393118 MPQ393107:MPR393118 MZM393107:MZN393118 NJI393107:NJJ393118 NTE393107:NTF393118 ODA393107:ODB393118 OMW393107:OMX393118 OWS393107:OWT393118 PGO393107:PGP393118 PQK393107:PQL393118 QAG393107:QAH393118 QKC393107:QKD393118 QTY393107:QTZ393118 RDU393107:RDV393118 RNQ393107:RNR393118 RXM393107:RXN393118 SHI393107:SHJ393118 SRE393107:SRF393118 TBA393107:TBB393118 TKW393107:TKX393118 TUS393107:TUT393118 UEO393107:UEP393118 UOK393107:UOL393118 UYG393107:UYH393118 VIC393107:VID393118 VRY393107:VRZ393118 WBU393107:WBV393118 WLQ393107:WLR393118 WVM393107:WVN393118 JA458643:JB458654 SW458643:SX458654 ACS458643:ACT458654 AMO458643:AMP458654 AWK458643:AWL458654 BGG458643:BGH458654 BQC458643:BQD458654 BZY458643:BZZ458654 CJU458643:CJV458654 CTQ458643:CTR458654 DDM458643:DDN458654 DNI458643:DNJ458654 DXE458643:DXF458654 EHA458643:EHB458654 EQW458643:EQX458654 FAS458643:FAT458654 FKO458643:FKP458654 FUK458643:FUL458654 GEG458643:GEH458654 GOC458643:GOD458654 GXY458643:GXZ458654 HHU458643:HHV458654 HRQ458643:HRR458654 IBM458643:IBN458654 ILI458643:ILJ458654 IVE458643:IVF458654 JFA458643:JFB458654 JOW458643:JOX458654 JYS458643:JYT458654 KIO458643:KIP458654 KSK458643:KSL458654 LCG458643:LCH458654 LMC458643:LMD458654 LVY458643:LVZ458654 MFU458643:MFV458654 MPQ458643:MPR458654 MZM458643:MZN458654 NJI458643:NJJ458654 NTE458643:NTF458654 ODA458643:ODB458654 OMW458643:OMX458654 OWS458643:OWT458654 PGO458643:PGP458654 PQK458643:PQL458654 QAG458643:QAH458654 QKC458643:QKD458654 QTY458643:QTZ458654 RDU458643:RDV458654 RNQ458643:RNR458654 RXM458643:RXN458654 SHI458643:SHJ458654 SRE458643:SRF458654 TBA458643:TBB458654 TKW458643:TKX458654 TUS458643:TUT458654 UEO458643:UEP458654 UOK458643:UOL458654 UYG458643:UYH458654 VIC458643:VID458654 VRY458643:VRZ458654 WBU458643:WBV458654 WLQ458643:WLR458654 WVM458643:WVN458654 JA524179:JB524190 SW524179:SX524190 ACS524179:ACT524190 AMO524179:AMP524190 AWK524179:AWL524190 BGG524179:BGH524190 BQC524179:BQD524190 BZY524179:BZZ524190 CJU524179:CJV524190 CTQ524179:CTR524190 DDM524179:DDN524190 DNI524179:DNJ524190 DXE524179:DXF524190 EHA524179:EHB524190 EQW524179:EQX524190 FAS524179:FAT524190 FKO524179:FKP524190 FUK524179:FUL524190 GEG524179:GEH524190 GOC524179:GOD524190 GXY524179:GXZ524190 HHU524179:HHV524190 HRQ524179:HRR524190 IBM524179:IBN524190 ILI524179:ILJ524190 IVE524179:IVF524190 JFA524179:JFB524190 JOW524179:JOX524190 JYS524179:JYT524190 KIO524179:KIP524190 KSK524179:KSL524190 LCG524179:LCH524190 LMC524179:LMD524190 LVY524179:LVZ524190 MFU524179:MFV524190 MPQ524179:MPR524190 MZM524179:MZN524190 NJI524179:NJJ524190 NTE524179:NTF524190 ODA524179:ODB524190 OMW524179:OMX524190 OWS524179:OWT524190 PGO524179:PGP524190 PQK524179:PQL524190 QAG524179:QAH524190 QKC524179:QKD524190 QTY524179:QTZ524190 RDU524179:RDV524190 RNQ524179:RNR524190 RXM524179:RXN524190 SHI524179:SHJ524190 SRE524179:SRF524190 TBA524179:TBB524190 TKW524179:TKX524190 TUS524179:TUT524190 UEO524179:UEP524190 UOK524179:UOL524190 UYG524179:UYH524190 VIC524179:VID524190 VRY524179:VRZ524190 WBU524179:WBV524190 WLQ524179:WLR524190 WVM524179:WVN524190 JA589715:JB589726 SW589715:SX589726 ACS589715:ACT589726 AMO589715:AMP589726 AWK589715:AWL589726 BGG589715:BGH589726 BQC589715:BQD589726 BZY589715:BZZ589726 CJU589715:CJV589726 CTQ589715:CTR589726 DDM589715:DDN589726 DNI589715:DNJ589726 DXE589715:DXF589726 EHA589715:EHB589726 EQW589715:EQX589726 FAS589715:FAT589726 FKO589715:FKP589726 FUK589715:FUL589726 GEG589715:GEH589726 GOC589715:GOD589726 GXY589715:GXZ589726 HHU589715:HHV589726 HRQ589715:HRR589726 IBM589715:IBN589726 ILI589715:ILJ589726 IVE589715:IVF589726 JFA589715:JFB589726 JOW589715:JOX589726 JYS589715:JYT589726 KIO589715:KIP589726 KSK589715:KSL589726 LCG589715:LCH589726 LMC589715:LMD589726 LVY589715:LVZ589726 MFU589715:MFV589726 MPQ589715:MPR589726 MZM589715:MZN589726 NJI589715:NJJ589726 NTE589715:NTF589726 ODA589715:ODB589726 OMW589715:OMX589726 OWS589715:OWT589726 PGO589715:PGP589726 PQK589715:PQL589726 QAG589715:QAH589726 QKC589715:QKD589726 QTY589715:QTZ589726 RDU589715:RDV589726 RNQ589715:RNR589726 RXM589715:RXN589726 SHI589715:SHJ589726 SRE589715:SRF589726 TBA589715:TBB589726 TKW589715:TKX589726 TUS589715:TUT589726 UEO589715:UEP589726 UOK589715:UOL589726 UYG589715:UYH589726 VIC589715:VID589726 VRY589715:VRZ589726 WBU589715:WBV589726 WLQ589715:WLR589726 WVM589715:WVN589726 JA655251:JB655262 SW655251:SX655262 ACS655251:ACT655262 AMO655251:AMP655262 AWK655251:AWL655262 BGG655251:BGH655262 BQC655251:BQD655262 BZY655251:BZZ655262 CJU655251:CJV655262 CTQ655251:CTR655262 DDM655251:DDN655262 DNI655251:DNJ655262 DXE655251:DXF655262 EHA655251:EHB655262 EQW655251:EQX655262 FAS655251:FAT655262 FKO655251:FKP655262 FUK655251:FUL655262 GEG655251:GEH655262 GOC655251:GOD655262 GXY655251:GXZ655262 HHU655251:HHV655262 HRQ655251:HRR655262 IBM655251:IBN655262 ILI655251:ILJ655262 IVE655251:IVF655262 JFA655251:JFB655262 JOW655251:JOX655262 JYS655251:JYT655262 KIO655251:KIP655262 KSK655251:KSL655262 LCG655251:LCH655262 LMC655251:LMD655262 LVY655251:LVZ655262 MFU655251:MFV655262 MPQ655251:MPR655262 MZM655251:MZN655262 NJI655251:NJJ655262 NTE655251:NTF655262 ODA655251:ODB655262 OMW655251:OMX655262 OWS655251:OWT655262 PGO655251:PGP655262 PQK655251:PQL655262 QAG655251:QAH655262 QKC655251:QKD655262 QTY655251:QTZ655262 RDU655251:RDV655262 RNQ655251:RNR655262 RXM655251:RXN655262 SHI655251:SHJ655262 SRE655251:SRF655262 TBA655251:TBB655262 TKW655251:TKX655262 TUS655251:TUT655262 UEO655251:UEP655262 UOK655251:UOL655262 UYG655251:UYH655262 VIC655251:VID655262 VRY655251:VRZ655262 WBU655251:WBV655262 WLQ655251:WLR655262 WVM655251:WVN655262 JA720787:JB720798 SW720787:SX720798 ACS720787:ACT720798 AMO720787:AMP720798 AWK720787:AWL720798 BGG720787:BGH720798 BQC720787:BQD720798 BZY720787:BZZ720798 CJU720787:CJV720798 CTQ720787:CTR720798 DDM720787:DDN720798 DNI720787:DNJ720798 DXE720787:DXF720798 EHA720787:EHB720798 EQW720787:EQX720798 FAS720787:FAT720798 FKO720787:FKP720798 FUK720787:FUL720798 GEG720787:GEH720798 GOC720787:GOD720798 GXY720787:GXZ720798 HHU720787:HHV720798 HRQ720787:HRR720798 IBM720787:IBN720798 ILI720787:ILJ720798 IVE720787:IVF720798 JFA720787:JFB720798 JOW720787:JOX720798 JYS720787:JYT720798 KIO720787:KIP720798 KSK720787:KSL720798 LCG720787:LCH720798 LMC720787:LMD720798 LVY720787:LVZ720798 MFU720787:MFV720798 MPQ720787:MPR720798 MZM720787:MZN720798 NJI720787:NJJ720798 NTE720787:NTF720798 ODA720787:ODB720798 OMW720787:OMX720798 OWS720787:OWT720798 PGO720787:PGP720798 PQK720787:PQL720798 QAG720787:QAH720798 QKC720787:QKD720798 QTY720787:QTZ720798 RDU720787:RDV720798 RNQ720787:RNR720798 RXM720787:RXN720798 SHI720787:SHJ720798 SRE720787:SRF720798 TBA720787:TBB720798 TKW720787:TKX720798 TUS720787:TUT720798 UEO720787:UEP720798 UOK720787:UOL720798 UYG720787:UYH720798 VIC720787:VID720798 VRY720787:VRZ720798 WBU720787:WBV720798 WLQ720787:WLR720798 WVM720787:WVN720798 JA786323:JB786334 SW786323:SX786334 ACS786323:ACT786334 AMO786323:AMP786334 AWK786323:AWL786334 BGG786323:BGH786334 BQC786323:BQD786334 BZY786323:BZZ786334 CJU786323:CJV786334 CTQ786323:CTR786334 DDM786323:DDN786334 DNI786323:DNJ786334 DXE786323:DXF786334 EHA786323:EHB786334 EQW786323:EQX786334 FAS786323:FAT786334 FKO786323:FKP786334 FUK786323:FUL786334 GEG786323:GEH786334 GOC786323:GOD786334 GXY786323:GXZ786334 HHU786323:HHV786334 HRQ786323:HRR786334 IBM786323:IBN786334 ILI786323:ILJ786334 IVE786323:IVF786334 JFA786323:JFB786334 JOW786323:JOX786334 JYS786323:JYT786334 KIO786323:KIP786334 KSK786323:KSL786334 LCG786323:LCH786334 LMC786323:LMD786334 LVY786323:LVZ786334 MFU786323:MFV786334 MPQ786323:MPR786334 MZM786323:MZN786334 NJI786323:NJJ786334 NTE786323:NTF786334 ODA786323:ODB786334 OMW786323:OMX786334 OWS786323:OWT786334 PGO786323:PGP786334 PQK786323:PQL786334 QAG786323:QAH786334 QKC786323:QKD786334 QTY786323:QTZ786334 RDU786323:RDV786334 RNQ786323:RNR786334 RXM786323:RXN786334 SHI786323:SHJ786334 SRE786323:SRF786334 TBA786323:TBB786334 TKW786323:TKX786334 TUS786323:TUT786334 UEO786323:UEP786334 UOK786323:UOL786334 UYG786323:UYH786334 VIC786323:VID786334 VRY786323:VRZ786334 WBU786323:WBV786334 WLQ786323:WLR786334 WVM786323:WVN786334 JA851859:JB851870 SW851859:SX851870 ACS851859:ACT851870 AMO851859:AMP851870 AWK851859:AWL851870 BGG851859:BGH851870 BQC851859:BQD851870 BZY851859:BZZ851870 CJU851859:CJV851870 CTQ851859:CTR851870 DDM851859:DDN851870 DNI851859:DNJ851870 DXE851859:DXF851870 EHA851859:EHB851870 EQW851859:EQX851870 FAS851859:FAT851870 FKO851859:FKP851870 FUK851859:FUL851870 GEG851859:GEH851870 GOC851859:GOD851870 GXY851859:GXZ851870 HHU851859:HHV851870 HRQ851859:HRR851870 IBM851859:IBN851870 ILI851859:ILJ851870 IVE851859:IVF851870 JFA851859:JFB851870 JOW851859:JOX851870 JYS851859:JYT851870 KIO851859:KIP851870 KSK851859:KSL851870 LCG851859:LCH851870 LMC851859:LMD851870 LVY851859:LVZ851870 MFU851859:MFV851870 MPQ851859:MPR851870 MZM851859:MZN851870 NJI851859:NJJ851870 NTE851859:NTF851870 ODA851859:ODB851870 OMW851859:OMX851870 OWS851859:OWT851870 PGO851859:PGP851870 PQK851859:PQL851870 QAG851859:QAH851870 QKC851859:QKD851870 QTY851859:QTZ851870 RDU851859:RDV851870 RNQ851859:RNR851870 RXM851859:RXN851870 SHI851859:SHJ851870 SRE851859:SRF851870 TBA851859:TBB851870 TKW851859:TKX851870 TUS851859:TUT851870 UEO851859:UEP851870 UOK851859:UOL851870 UYG851859:UYH851870 VIC851859:VID851870 VRY851859:VRZ851870 WBU851859:WBV851870 WLQ851859:WLR851870 WVM851859:WVN851870 JA917395:JB917406 SW917395:SX917406 ACS917395:ACT917406 AMO917395:AMP917406 AWK917395:AWL917406 BGG917395:BGH917406 BQC917395:BQD917406 BZY917395:BZZ917406 CJU917395:CJV917406 CTQ917395:CTR917406 DDM917395:DDN917406 DNI917395:DNJ917406 DXE917395:DXF917406 EHA917395:EHB917406 EQW917395:EQX917406 FAS917395:FAT917406 FKO917395:FKP917406 FUK917395:FUL917406 GEG917395:GEH917406 GOC917395:GOD917406 GXY917395:GXZ917406 HHU917395:HHV917406 HRQ917395:HRR917406 IBM917395:IBN917406 ILI917395:ILJ917406 IVE917395:IVF917406 JFA917395:JFB917406 JOW917395:JOX917406 JYS917395:JYT917406 KIO917395:KIP917406 KSK917395:KSL917406 LCG917395:LCH917406 LMC917395:LMD917406 LVY917395:LVZ917406 MFU917395:MFV917406 MPQ917395:MPR917406 MZM917395:MZN917406 NJI917395:NJJ917406 NTE917395:NTF917406 ODA917395:ODB917406 OMW917395:OMX917406 OWS917395:OWT917406 PGO917395:PGP917406 PQK917395:PQL917406 QAG917395:QAH917406 QKC917395:QKD917406 QTY917395:QTZ917406 RDU917395:RDV917406 RNQ917395:RNR917406 RXM917395:RXN917406 SHI917395:SHJ917406 SRE917395:SRF917406 TBA917395:TBB917406 TKW917395:TKX917406 TUS917395:TUT917406 UEO917395:UEP917406 UOK917395:UOL917406 UYG917395:UYH917406 VIC917395:VID917406 VRY917395:VRZ917406 WBU917395:WBV917406 WLQ917395:WLR917406 WVM917395:WVN917406 JA982931:JB982942 SW982931:SX982942 ACS982931:ACT982942 AMO982931:AMP982942 AWK982931:AWL982942 BGG982931:BGH982942 BQC982931:BQD982942 BZY982931:BZZ982942 CJU982931:CJV982942 CTQ982931:CTR982942 DDM982931:DDN982942 DNI982931:DNJ982942 DXE982931:DXF982942 EHA982931:EHB982942 EQW982931:EQX982942 FAS982931:FAT982942 FKO982931:FKP982942 FUK982931:FUL982942 GEG982931:GEH982942 GOC982931:GOD982942 GXY982931:GXZ982942 HHU982931:HHV982942 HRQ982931:HRR982942 IBM982931:IBN982942 ILI982931:ILJ982942 IVE982931:IVF982942 JFA982931:JFB982942 JOW982931:JOX982942 JYS982931:JYT982942 KIO982931:KIP982942 KSK982931:KSL982942 LCG982931:LCH982942 LMC982931:LMD982942 LVY982931:LVZ982942 MFU982931:MFV982942 MPQ982931:MPR982942 MZM982931:MZN982942 NJI982931:NJJ982942 NTE982931:NTF982942 ODA982931:ODB982942 OMW982931:OMX982942 OWS982931:OWT982942 PGO982931:PGP982942 PQK982931:PQL982942 QAG982931:QAH982942 QKC982931:QKD982942 QTY982931:QTZ982942 RDU982931:RDV982942 RNQ982931:RNR982942 RXM982931:RXN982942 SHI982931:SHJ982942 SRE982931:SRF982942 TBA982931:TBB982942 TKW982931:TKX982942 TUS982931:TUT982942 UEO982931:UEP982942 UOK982931:UOL982942 UYG982931:UYH982942 VIC982931:VID982942 VRY982931:VRZ982942 WBU982931:WBV982942 WLQ982931:WLR982942 WVM982931:WVN982942 JA65441:JB65442 SW65441:SX65442 ACS65441:ACT65442 AMO65441:AMP65442 AWK65441:AWL65442 BGG65441:BGH65442 BQC65441:BQD65442 BZY65441:BZZ65442 CJU65441:CJV65442 CTQ65441:CTR65442 DDM65441:DDN65442 DNI65441:DNJ65442 DXE65441:DXF65442 EHA65441:EHB65442 EQW65441:EQX65442 FAS65441:FAT65442 FKO65441:FKP65442 FUK65441:FUL65442 GEG65441:GEH65442 GOC65441:GOD65442 GXY65441:GXZ65442 HHU65441:HHV65442 HRQ65441:HRR65442 IBM65441:IBN65442 ILI65441:ILJ65442 IVE65441:IVF65442 JFA65441:JFB65442 JOW65441:JOX65442 JYS65441:JYT65442 KIO65441:KIP65442 KSK65441:KSL65442 LCG65441:LCH65442 LMC65441:LMD65442 LVY65441:LVZ65442 MFU65441:MFV65442 MPQ65441:MPR65442 MZM65441:MZN65442 NJI65441:NJJ65442 NTE65441:NTF65442 ODA65441:ODB65442 OMW65441:OMX65442 OWS65441:OWT65442 PGO65441:PGP65442 PQK65441:PQL65442 QAG65441:QAH65442 QKC65441:QKD65442 QTY65441:QTZ65442 RDU65441:RDV65442 RNQ65441:RNR65442 RXM65441:RXN65442 SHI65441:SHJ65442 SRE65441:SRF65442 TBA65441:TBB65442 TKW65441:TKX65442 TUS65441:TUT65442 UEO65441:UEP65442 UOK65441:UOL65442 UYG65441:UYH65442 VIC65441:VID65442 VRY65441:VRZ65442 WBU65441:WBV65442 WLQ65441:WLR65442 WVM65441:WVN65442 JA130977:JB130978 SW130977:SX130978 ACS130977:ACT130978 AMO130977:AMP130978 AWK130977:AWL130978 BGG130977:BGH130978 BQC130977:BQD130978 BZY130977:BZZ130978 CJU130977:CJV130978 CTQ130977:CTR130978 DDM130977:DDN130978 DNI130977:DNJ130978 DXE130977:DXF130978 EHA130977:EHB130978 EQW130977:EQX130978 FAS130977:FAT130978 FKO130977:FKP130978 FUK130977:FUL130978 GEG130977:GEH130978 GOC130977:GOD130978 GXY130977:GXZ130978 HHU130977:HHV130978 HRQ130977:HRR130978 IBM130977:IBN130978 ILI130977:ILJ130978 IVE130977:IVF130978 JFA130977:JFB130978 JOW130977:JOX130978 JYS130977:JYT130978 KIO130977:KIP130978 KSK130977:KSL130978 LCG130977:LCH130978 LMC130977:LMD130978 LVY130977:LVZ130978 MFU130977:MFV130978 MPQ130977:MPR130978 MZM130977:MZN130978 NJI130977:NJJ130978 NTE130977:NTF130978 ODA130977:ODB130978 OMW130977:OMX130978 OWS130977:OWT130978 PGO130977:PGP130978 PQK130977:PQL130978 QAG130977:QAH130978 QKC130977:QKD130978 QTY130977:QTZ130978 RDU130977:RDV130978 RNQ130977:RNR130978 RXM130977:RXN130978 SHI130977:SHJ130978 SRE130977:SRF130978 TBA130977:TBB130978 TKW130977:TKX130978 TUS130977:TUT130978 UEO130977:UEP130978 UOK130977:UOL130978 UYG130977:UYH130978 VIC130977:VID130978 VRY130977:VRZ130978 WBU130977:WBV130978 WLQ130977:WLR130978 WVM130977:WVN130978 JA196513:JB196514 SW196513:SX196514 ACS196513:ACT196514 AMO196513:AMP196514 AWK196513:AWL196514 BGG196513:BGH196514 BQC196513:BQD196514 BZY196513:BZZ196514 CJU196513:CJV196514 CTQ196513:CTR196514 DDM196513:DDN196514 DNI196513:DNJ196514 DXE196513:DXF196514 EHA196513:EHB196514 EQW196513:EQX196514 FAS196513:FAT196514 FKO196513:FKP196514 FUK196513:FUL196514 GEG196513:GEH196514 GOC196513:GOD196514 GXY196513:GXZ196514 HHU196513:HHV196514 HRQ196513:HRR196514 IBM196513:IBN196514 ILI196513:ILJ196514 IVE196513:IVF196514 JFA196513:JFB196514 JOW196513:JOX196514 JYS196513:JYT196514 KIO196513:KIP196514 KSK196513:KSL196514 LCG196513:LCH196514 LMC196513:LMD196514 LVY196513:LVZ196514 MFU196513:MFV196514 MPQ196513:MPR196514 MZM196513:MZN196514 NJI196513:NJJ196514 NTE196513:NTF196514 ODA196513:ODB196514 OMW196513:OMX196514 OWS196513:OWT196514 PGO196513:PGP196514 PQK196513:PQL196514 QAG196513:QAH196514 QKC196513:QKD196514 QTY196513:QTZ196514 RDU196513:RDV196514 RNQ196513:RNR196514 RXM196513:RXN196514 SHI196513:SHJ196514 SRE196513:SRF196514 TBA196513:TBB196514 TKW196513:TKX196514 TUS196513:TUT196514 UEO196513:UEP196514 UOK196513:UOL196514 UYG196513:UYH196514 VIC196513:VID196514 VRY196513:VRZ196514 WBU196513:WBV196514 WLQ196513:WLR196514 WVM196513:WVN196514 JA262049:JB262050 SW262049:SX262050 ACS262049:ACT262050 AMO262049:AMP262050 AWK262049:AWL262050 BGG262049:BGH262050 BQC262049:BQD262050 BZY262049:BZZ262050 CJU262049:CJV262050 CTQ262049:CTR262050 DDM262049:DDN262050 DNI262049:DNJ262050 DXE262049:DXF262050 EHA262049:EHB262050 EQW262049:EQX262050 FAS262049:FAT262050 FKO262049:FKP262050 FUK262049:FUL262050 GEG262049:GEH262050 GOC262049:GOD262050 GXY262049:GXZ262050 HHU262049:HHV262050 HRQ262049:HRR262050 IBM262049:IBN262050 ILI262049:ILJ262050 IVE262049:IVF262050 JFA262049:JFB262050 JOW262049:JOX262050 JYS262049:JYT262050 KIO262049:KIP262050 KSK262049:KSL262050 LCG262049:LCH262050 LMC262049:LMD262050 LVY262049:LVZ262050 MFU262049:MFV262050 MPQ262049:MPR262050 MZM262049:MZN262050 NJI262049:NJJ262050 NTE262049:NTF262050 ODA262049:ODB262050 OMW262049:OMX262050 OWS262049:OWT262050 PGO262049:PGP262050 PQK262049:PQL262050 QAG262049:QAH262050 QKC262049:QKD262050 QTY262049:QTZ262050 RDU262049:RDV262050 RNQ262049:RNR262050 RXM262049:RXN262050 SHI262049:SHJ262050 SRE262049:SRF262050 TBA262049:TBB262050 TKW262049:TKX262050 TUS262049:TUT262050 UEO262049:UEP262050 UOK262049:UOL262050 UYG262049:UYH262050 VIC262049:VID262050 VRY262049:VRZ262050 WBU262049:WBV262050 WLQ262049:WLR262050 WVM262049:WVN262050 JA327585:JB327586 SW327585:SX327586 ACS327585:ACT327586 AMO327585:AMP327586 AWK327585:AWL327586 BGG327585:BGH327586 BQC327585:BQD327586 BZY327585:BZZ327586 CJU327585:CJV327586 CTQ327585:CTR327586 DDM327585:DDN327586 DNI327585:DNJ327586 DXE327585:DXF327586 EHA327585:EHB327586 EQW327585:EQX327586 FAS327585:FAT327586 FKO327585:FKP327586 FUK327585:FUL327586 GEG327585:GEH327586 GOC327585:GOD327586 GXY327585:GXZ327586 HHU327585:HHV327586 HRQ327585:HRR327586 IBM327585:IBN327586 ILI327585:ILJ327586 IVE327585:IVF327586 JFA327585:JFB327586 JOW327585:JOX327586 JYS327585:JYT327586 KIO327585:KIP327586 KSK327585:KSL327586 LCG327585:LCH327586 LMC327585:LMD327586 LVY327585:LVZ327586 MFU327585:MFV327586 MPQ327585:MPR327586 MZM327585:MZN327586 NJI327585:NJJ327586 NTE327585:NTF327586 ODA327585:ODB327586 OMW327585:OMX327586 OWS327585:OWT327586 PGO327585:PGP327586 PQK327585:PQL327586 QAG327585:QAH327586 QKC327585:QKD327586 QTY327585:QTZ327586 RDU327585:RDV327586 RNQ327585:RNR327586 RXM327585:RXN327586 SHI327585:SHJ327586 SRE327585:SRF327586 TBA327585:TBB327586 TKW327585:TKX327586 TUS327585:TUT327586 UEO327585:UEP327586 UOK327585:UOL327586 UYG327585:UYH327586 VIC327585:VID327586 VRY327585:VRZ327586 WBU327585:WBV327586 WLQ327585:WLR327586 WVM327585:WVN327586 JA393121:JB393122 SW393121:SX393122 ACS393121:ACT393122 AMO393121:AMP393122 AWK393121:AWL393122 BGG393121:BGH393122 BQC393121:BQD393122 BZY393121:BZZ393122 CJU393121:CJV393122 CTQ393121:CTR393122 DDM393121:DDN393122 DNI393121:DNJ393122 DXE393121:DXF393122 EHA393121:EHB393122 EQW393121:EQX393122 FAS393121:FAT393122 FKO393121:FKP393122 FUK393121:FUL393122 GEG393121:GEH393122 GOC393121:GOD393122 GXY393121:GXZ393122 HHU393121:HHV393122 HRQ393121:HRR393122 IBM393121:IBN393122 ILI393121:ILJ393122 IVE393121:IVF393122 JFA393121:JFB393122 JOW393121:JOX393122 JYS393121:JYT393122 KIO393121:KIP393122 KSK393121:KSL393122 LCG393121:LCH393122 LMC393121:LMD393122 LVY393121:LVZ393122 MFU393121:MFV393122 MPQ393121:MPR393122 MZM393121:MZN393122 NJI393121:NJJ393122 NTE393121:NTF393122 ODA393121:ODB393122 OMW393121:OMX393122 OWS393121:OWT393122 PGO393121:PGP393122 PQK393121:PQL393122 QAG393121:QAH393122 QKC393121:QKD393122 QTY393121:QTZ393122 RDU393121:RDV393122 RNQ393121:RNR393122 RXM393121:RXN393122 SHI393121:SHJ393122 SRE393121:SRF393122 TBA393121:TBB393122 TKW393121:TKX393122 TUS393121:TUT393122 UEO393121:UEP393122 UOK393121:UOL393122 UYG393121:UYH393122 VIC393121:VID393122 VRY393121:VRZ393122 WBU393121:WBV393122 WLQ393121:WLR393122 WVM393121:WVN393122 JA458657:JB458658 SW458657:SX458658 ACS458657:ACT458658 AMO458657:AMP458658 AWK458657:AWL458658 BGG458657:BGH458658 BQC458657:BQD458658 BZY458657:BZZ458658 CJU458657:CJV458658 CTQ458657:CTR458658 DDM458657:DDN458658 DNI458657:DNJ458658 DXE458657:DXF458658 EHA458657:EHB458658 EQW458657:EQX458658 FAS458657:FAT458658 FKO458657:FKP458658 FUK458657:FUL458658 GEG458657:GEH458658 GOC458657:GOD458658 GXY458657:GXZ458658 HHU458657:HHV458658 HRQ458657:HRR458658 IBM458657:IBN458658 ILI458657:ILJ458658 IVE458657:IVF458658 JFA458657:JFB458658 JOW458657:JOX458658 JYS458657:JYT458658 KIO458657:KIP458658 KSK458657:KSL458658 LCG458657:LCH458658 LMC458657:LMD458658 LVY458657:LVZ458658 MFU458657:MFV458658 MPQ458657:MPR458658 MZM458657:MZN458658 NJI458657:NJJ458658 NTE458657:NTF458658 ODA458657:ODB458658 OMW458657:OMX458658 OWS458657:OWT458658 PGO458657:PGP458658 PQK458657:PQL458658 QAG458657:QAH458658 QKC458657:QKD458658 QTY458657:QTZ458658 RDU458657:RDV458658 RNQ458657:RNR458658 RXM458657:RXN458658 SHI458657:SHJ458658 SRE458657:SRF458658 TBA458657:TBB458658 TKW458657:TKX458658 TUS458657:TUT458658 UEO458657:UEP458658 UOK458657:UOL458658 UYG458657:UYH458658 VIC458657:VID458658 VRY458657:VRZ458658 WBU458657:WBV458658 WLQ458657:WLR458658 WVM458657:WVN458658 JA524193:JB524194 SW524193:SX524194 ACS524193:ACT524194 AMO524193:AMP524194 AWK524193:AWL524194 BGG524193:BGH524194 BQC524193:BQD524194 BZY524193:BZZ524194 CJU524193:CJV524194 CTQ524193:CTR524194 DDM524193:DDN524194 DNI524193:DNJ524194 DXE524193:DXF524194 EHA524193:EHB524194 EQW524193:EQX524194 FAS524193:FAT524194 FKO524193:FKP524194 FUK524193:FUL524194 GEG524193:GEH524194 GOC524193:GOD524194 GXY524193:GXZ524194 HHU524193:HHV524194 HRQ524193:HRR524194 IBM524193:IBN524194 ILI524193:ILJ524194 IVE524193:IVF524194 JFA524193:JFB524194 JOW524193:JOX524194 JYS524193:JYT524194 KIO524193:KIP524194 KSK524193:KSL524194 LCG524193:LCH524194 LMC524193:LMD524194 LVY524193:LVZ524194 MFU524193:MFV524194 MPQ524193:MPR524194 MZM524193:MZN524194 NJI524193:NJJ524194 NTE524193:NTF524194 ODA524193:ODB524194 OMW524193:OMX524194 OWS524193:OWT524194 PGO524193:PGP524194 PQK524193:PQL524194 QAG524193:QAH524194 QKC524193:QKD524194 QTY524193:QTZ524194 RDU524193:RDV524194 RNQ524193:RNR524194 RXM524193:RXN524194 SHI524193:SHJ524194 SRE524193:SRF524194 TBA524193:TBB524194 TKW524193:TKX524194 TUS524193:TUT524194 UEO524193:UEP524194 UOK524193:UOL524194 UYG524193:UYH524194 VIC524193:VID524194 VRY524193:VRZ524194 WBU524193:WBV524194 WLQ524193:WLR524194 WVM524193:WVN524194 JA589729:JB589730 SW589729:SX589730 ACS589729:ACT589730 AMO589729:AMP589730 AWK589729:AWL589730 BGG589729:BGH589730 BQC589729:BQD589730 BZY589729:BZZ589730 CJU589729:CJV589730 CTQ589729:CTR589730 DDM589729:DDN589730 DNI589729:DNJ589730 DXE589729:DXF589730 EHA589729:EHB589730 EQW589729:EQX589730 FAS589729:FAT589730 FKO589729:FKP589730 FUK589729:FUL589730 GEG589729:GEH589730 GOC589729:GOD589730 GXY589729:GXZ589730 HHU589729:HHV589730 HRQ589729:HRR589730 IBM589729:IBN589730 ILI589729:ILJ589730 IVE589729:IVF589730 JFA589729:JFB589730 JOW589729:JOX589730 JYS589729:JYT589730 KIO589729:KIP589730 KSK589729:KSL589730 LCG589729:LCH589730 LMC589729:LMD589730 LVY589729:LVZ589730 MFU589729:MFV589730 MPQ589729:MPR589730 MZM589729:MZN589730 NJI589729:NJJ589730 NTE589729:NTF589730 ODA589729:ODB589730 OMW589729:OMX589730 OWS589729:OWT589730 PGO589729:PGP589730 PQK589729:PQL589730 QAG589729:QAH589730 QKC589729:QKD589730 QTY589729:QTZ589730 RDU589729:RDV589730 RNQ589729:RNR589730 RXM589729:RXN589730 SHI589729:SHJ589730 SRE589729:SRF589730 TBA589729:TBB589730 TKW589729:TKX589730 TUS589729:TUT589730 UEO589729:UEP589730 UOK589729:UOL589730 UYG589729:UYH589730 VIC589729:VID589730 VRY589729:VRZ589730 WBU589729:WBV589730 WLQ589729:WLR589730 WVM589729:WVN589730 JA655265:JB655266 SW655265:SX655266 ACS655265:ACT655266 AMO655265:AMP655266 AWK655265:AWL655266 BGG655265:BGH655266 BQC655265:BQD655266 BZY655265:BZZ655266 CJU655265:CJV655266 CTQ655265:CTR655266 DDM655265:DDN655266 DNI655265:DNJ655266 DXE655265:DXF655266 EHA655265:EHB655266 EQW655265:EQX655266 FAS655265:FAT655266 FKO655265:FKP655266 FUK655265:FUL655266 GEG655265:GEH655266 GOC655265:GOD655266 GXY655265:GXZ655266 HHU655265:HHV655266 HRQ655265:HRR655266 IBM655265:IBN655266 ILI655265:ILJ655266 IVE655265:IVF655266 JFA655265:JFB655266 JOW655265:JOX655266 JYS655265:JYT655266 KIO655265:KIP655266 KSK655265:KSL655266 LCG655265:LCH655266 LMC655265:LMD655266 LVY655265:LVZ655266 MFU655265:MFV655266 MPQ655265:MPR655266 MZM655265:MZN655266 NJI655265:NJJ655266 NTE655265:NTF655266 ODA655265:ODB655266 OMW655265:OMX655266 OWS655265:OWT655266 PGO655265:PGP655266 PQK655265:PQL655266 QAG655265:QAH655266 QKC655265:QKD655266 QTY655265:QTZ655266 RDU655265:RDV655266 RNQ655265:RNR655266 RXM655265:RXN655266 SHI655265:SHJ655266 SRE655265:SRF655266 TBA655265:TBB655266 TKW655265:TKX655266 TUS655265:TUT655266 UEO655265:UEP655266 UOK655265:UOL655266 UYG655265:UYH655266 VIC655265:VID655266 VRY655265:VRZ655266 WBU655265:WBV655266 WLQ655265:WLR655266 WVM655265:WVN655266 JA720801:JB720802 SW720801:SX720802 ACS720801:ACT720802 AMO720801:AMP720802 AWK720801:AWL720802 BGG720801:BGH720802 BQC720801:BQD720802 BZY720801:BZZ720802 CJU720801:CJV720802 CTQ720801:CTR720802 DDM720801:DDN720802 DNI720801:DNJ720802 DXE720801:DXF720802 EHA720801:EHB720802 EQW720801:EQX720802 FAS720801:FAT720802 FKO720801:FKP720802 FUK720801:FUL720802 GEG720801:GEH720802 GOC720801:GOD720802 GXY720801:GXZ720802 HHU720801:HHV720802 HRQ720801:HRR720802 IBM720801:IBN720802 ILI720801:ILJ720802 IVE720801:IVF720802 JFA720801:JFB720802 JOW720801:JOX720802 JYS720801:JYT720802 KIO720801:KIP720802 KSK720801:KSL720802 LCG720801:LCH720802 LMC720801:LMD720802 LVY720801:LVZ720802 MFU720801:MFV720802 MPQ720801:MPR720802 MZM720801:MZN720802 NJI720801:NJJ720802 NTE720801:NTF720802 ODA720801:ODB720802 OMW720801:OMX720802 OWS720801:OWT720802 PGO720801:PGP720802 PQK720801:PQL720802 QAG720801:QAH720802 QKC720801:QKD720802 QTY720801:QTZ720802 RDU720801:RDV720802 RNQ720801:RNR720802 RXM720801:RXN720802 SHI720801:SHJ720802 SRE720801:SRF720802 TBA720801:TBB720802 TKW720801:TKX720802 TUS720801:TUT720802 UEO720801:UEP720802 UOK720801:UOL720802 UYG720801:UYH720802 VIC720801:VID720802 VRY720801:VRZ720802 WBU720801:WBV720802 WLQ720801:WLR720802 WVM720801:WVN720802 JA786337:JB786338 SW786337:SX786338 ACS786337:ACT786338 AMO786337:AMP786338 AWK786337:AWL786338 BGG786337:BGH786338 BQC786337:BQD786338 BZY786337:BZZ786338 CJU786337:CJV786338 CTQ786337:CTR786338 DDM786337:DDN786338 DNI786337:DNJ786338 DXE786337:DXF786338 EHA786337:EHB786338 EQW786337:EQX786338 FAS786337:FAT786338 FKO786337:FKP786338 FUK786337:FUL786338 GEG786337:GEH786338 GOC786337:GOD786338 GXY786337:GXZ786338 HHU786337:HHV786338 HRQ786337:HRR786338 IBM786337:IBN786338 ILI786337:ILJ786338 IVE786337:IVF786338 JFA786337:JFB786338 JOW786337:JOX786338 JYS786337:JYT786338 KIO786337:KIP786338 KSK786337:KSL786338 LCG786337:LCH786338 LMC786337:LMD786338 LVY786337:LVZ786338 MFU786337:MFV786338 MPQ786337:MPR786338 MZM786337:MZN786338 NJI786337:NJJ786338 NTE786337:NTF786338 ODA786337:ODB786338 OMW786337:OMX786338 OWS786337:OWT786338 PGO786337:PGP786338 PQK786337:PQL786338 QAG786337:QAH786338 QKC786337:QKD786338 QTY786337:QTZ786338 RDU786337:RDV786338 RNQ786337:RNR786338 RXM786337:RXN786338 SHI786337:SHJ786338 SRE786337:SRF786338 TBA786337:TBB786338 TKW786337:TKX786338 TUS786337:TUT786338 UEO786337:UEP786338 UOK786337:UOL786338 UYG786337:UYH786338 VIC786337:VID786338 VRY786337:VRZ786338 WBU786337:WBV786338 WLQ786337:WLR786338 WVM786337:WVN786338 JA851873:JB851874 SW851873:SX851874 ACS851873:ACT851874 AMO851873:AMP851874 AWK851873:AWL851874 BGG851873:BGH851874 BQC851873:BQD851874 BZY851873:BZZ851874 CJU851873:CJV851874 CTQ851873:CTR851874 DDM851873:DDN851874 DNI851873:DNJ851874 DXE851873:DXF851874 EHA851873:EHB851874 EQW851873:EQX851874 FAS851873:FAT851874 FKO851873:FKP851874 FUK851873:FUL851874 GEG851873:GEH851874 GOC851873:GOD851874 GXY851873:GXZ851874 HHU851873:HHV851874 HRQ851873:HRR851874 IBM851873:IBN851874 ILI851873:ILJ851874 IVE851873:IVF851874 JFA851873:JFB851874 JOW851873:JOX851874 JYS851873:JYT851874 KIO851873:KIP851874 KSK851873:KSL851874 LCG851873:LCH851874 LMC851873:LMD851874 LVY851873:LVZ851874 MFU851873:MFV851874 MPQ851873:MPR851874 MZM851873:MZN851874 NJI851873:NJJ851874 NTE851873:NTF851874 ODA851873:ODB851874 OMW851873:OMX851874 OWS851873:OWT851874 PGO851873:PGP851874 PQK851873:PQL851874 QAG851873:QAH851874 QKC851873:QKD851874 QTY851873:QTZ851874 RDU851873:RDV851874 RNQ851873:RNR851874 RXM851873:RXN851874 SHI851873:SHJ851874 SRE851873:SRF851874 TBA851873:TBB851874 TKW851873:TKX851874 TUS851873:TUT851874 UEO851873:UEP851874 UOK851873:UOL851874 UYG851873:UYH851874 VIC851873:VID851874 VRY851873:VRZ851874 WBU851873:WBV851874 WLQ851873:WLR851874 WVM851873:WVN851874 JA917409:JB917410 SW917409:SX917410 ACS917409:ACT917410 AMO917409:AMP917410 AWK917409:AWL917410 BGG917409:BGH917410 BQC917409:BQD917410 BZY917409:BZZ917410 CJU917409:CJV917410 CTQ917409:CTR917410 DDM917409:DDN917410 DNI917409:DNJ917410 DXE917409:DXF917410 EHA917409:EHB917410 EQW917409:EQX917410 FAS917409:FAT917410 FKO917409:FKP917410 FUK917409:FUL917410 GEG917409:GEH917410 GOC917409:GOD917410 GXY917409:GXZ917410 HHU917409:HHV917410 HRQ917409:HRR917410 IBM917409:IBN917410 ILI917409:ILJ917410 IVE917409:IVF917410 JFA917409:JFB917410 JOW917409:JOX917410 JYS917409:JYT917410 KIO917409:KIP917410 KSK917409:KSL917410 LCG917409:LCH917410 LMC917409:LMD917410 LVY917409:LVZ917410 MFU917409:MFV917410 MPQ917409:MPR917410 MZM917409:MZN917410 NJI917409:NJJ917410 NTE917409:NTF917410 ODA917409:ODB917410 OMW917409:OMX917410 OWS917409:OWT917410 PGO917409:PGP917410 PQK917409:PQL917410 QAG917409:QAH917410 QKC917409:QKD917410 QTY917409:QTZ917410 RDU917409:RDV917410 RNQ917409:RNR917410 RXM917409:RXN917410 SHI917409:SHJ917410 SRE917409:SRF917410 TBA917409:TBB917410 TKW917409:TKX917410 TUS917409:TUT917410 UEO917409:UEP917410 UOK917409:UOL917410 UYG917409:UYH917410 VIC917409:VID917410 VRY917409:VRZ917410 WBU917409:WBV917410 WLQ917409:WLR917410 WVM917409:WVN917410 JA982945:JB982946 SW982945:SX982946 ACS982945:ACT982946 AMO982945:AMP982946 AWK982945:AWL982946 BGG982945:BGH982946 BQC982945:BQD982946 BZY982945:BZZ982946 CJU982945:CJV982946 CTQ982945:CTR982946 DDM982945:DDN982946 DNI982945:DNJ982946 DXE982945:DXF982946 EHA982945:EHB982946 EQW982945:EQX982946 FAS982945:FAT982946 FKO982945:FKP982946 FUK982945:FUL982946 GEG982945:GEH982946 GOC982945:GOD982946 GXY982945:GXZ982946 HHU982945:HHV982946 HRQ982945:HRR982946 IBM982945:IBN982946 ILI982945:ILJ982946 IVE982945:IVF982946 JFA982945:JFB982946 JOW982945:JOX982946 JYS982945:JYT982946 KIO982945:KIP982946 KSK982945:KSL982946 LCG982945:LCH982946 LMC982945:LMD982946 LVY982945:LVZ982946 MFU982945:MFV982946 MPQ982945:MPR982946 MZM982945:MZN982946 NJI982945:NJJ982946 NTE982945:NTF982946 ODA982945:ODB982946 OMW982945:OMX982946 OWS982945:OWT982946 PGO982945:PGP982946 PQK982945:PQL982946 QAG982945:QAH982946 QKC982945:QKD982946 QTY982945:QTZ982946 RDU982945:RDV982946 RNQ982945:RNR982946 RXM982945:RXN982946 SHI982945:SHJ982946 SRE982945:SRF982946 TBA982945:TBB982946 TKW982945:TKX982946 TUS982945:TUT982946 UEO982945:UEP982946 UOK982945:UOL982946 UYG982945:UYH982946 VIC982945:VID982946 VRY982945:VRZ982946 WBU982945:WBV982946 WLQ982945:WLR982946 WVM982945:WVN982946 JA65424:JB65425 SW65424:SX65425 ACS65424:ACT65425 AMO65424:AMP65425 AWK65424:AWL65425 BGG65424:BGH65425 BQC65424:BQD65425 BZY65424:BZZ65425 CJU65424:CJV65425 CTQ65424:CTR65425 DDM65424:DDN65425 DNI65424:DNJ65425 DXE65424:DXF65425 EHA65424:EHB65425 EQW65424:EQX65425 FAS65424:FAT65425 FKO65424:FKP65425 FUK65424:FUL65425 GEG65424:GEH65425 GOC65424:GOD65425 GXY65424:GXZ65425 HHU65424:HHV65425 HRQ65424:HRR65425 IBM65424:IBN65425 ILI65424:ILJ65425 IVE65424:IVF65425 JFA65424:JFB65425 JOW65424:JOX65425 JYS65424:JYT65425 KIO65424:KIP65425 KSK65424:KSL65425 LCG65424:LCH65425 LMC65424:LMD65425 LVY65424:LVZ65425 MFU65424:MFV65425 MPQ65424:MPR65425 MZM65424:MZN65425 NJI65424:NJJ65425 NTE65424:NTF65425 ODA65424:ODB65425 OMW65424:OMX65425 OWS65424:OWT65425 PGO65424:PGP65425 PQK65424:PQL65425 QAG65424:QAH65425 QKC65424:QKD65425 QTY65424:QTZ65425 RDU65424:RDV65425 RNQ65424:RNR65425 RXM65424:RXN65425 SHI65424:SHJ65425 SRE65424:SRF65425 TBA65424:TBB65425 TKW65424:TKX65425 TUS65424:TUT65425 UEO65424:UEP65425 UOK65424:UOL65425 UYG65424:UYH65425 VIC65424:VID65425 VRY65424:VRZ65425 WBU65424:WBV65425 WLQ65424:WLR65425 WVM65424:WVN65425 JA130960:JB130961 SW130960:SX130961 ACS130960:ACT130961 AMO130960:AMP130961 AWK130960:AWL130961 BGG130960:BGH130961 BQC130960:BQD130961 BZY130960:BZZ130961 CJU130960:CJV130961 CTQ130960:CTR130961 DDM130960:DDN130961 DNI130960:DNJ130961 DXE130960:DXF130961 EHA130960:EHB130961 EQW130960:EQX130961 FAS130960:FAT130961 FKO130960:FKP130961 FUK130960:FUL130961 GEG130960:GEH130961 GOC130960:GOD130961 GXY130960:GXZ130961 HHU130960:HHV130961 HRQ130960:HRR130961 IBM130960:IBN130961 ILI130960:ILJ130961 IVE130960:IVF130961 JFA130960:JFB130961 JOW130960:JOX130961 JYS130960:JYT130961 KIO130960:KIP130961 KSK130960:KSL130961 LCG130960:LCH130961 LMC130960:LMD130961 LVY130960:LVZ130961 MFU130960:MFV130961 MPQ130960:MPR130961 MZM130960:MZN130961 NJI130960:NJJ130961 NTE130960:NTF130961 ODA130960:ODB130961 OMW130960:OMX130961 OWS130960:OWT130961 PGO130960:PGP130961 PQK130960:PQL130961 QAG130960:QAH130961 QKC130960:QKD130961 QTY130960:QTZ130961 RDU130960:RDV130961 RNQ130960:RNR130961 RXM130960:RXN130961 SHI130960:SHJ130961 SRE130960:SRF130961 TBA130960:TBB130961 TKW130960:TKX130961 TUS130960:TUT130961 UEO130960:UEP130961 UOK130960:UOL130961 UYG130960:UYH130961 VIC130960:VID130961 VRY130960:VRZ130961 WBU130960:WBV130961 WLQ130960:WLR130961 WVM130960:WVN130961 JA196496:JB196497 SW196496:SX196497 ACS196496:ACT196497 AMO196496:AMP196497 AWK196496:AWL196497 BGG196496:BGH196497 BQC196496:BQD196497 BZY196496:BZZ196497 CJU196496:CJV196497 CTQ196496:CTR196497 DDM196496:DDN196497 DNI196496:DNJ196497 DXE196496:DXF196497 EHA196496:EHB196497 EQW196496:EQX196497 FAS196496:FAT196497 FKO196496:FKP196497 FUK196496:FUL196497 GEG196496:GEH196497 GOC196496:GOD196497 GXY196496:GXZ196497 HHU196496:HHV196497 HRQ196496:HRR196497 IBM196496:IBN196497 ILI196496:ILJ196497 IVE196496:IVF196497 JFA196496:JFB196497 JOW196496:JOX196497 JYS196496:JYT196497 KIO196496:KIP196497 KSK196496:KSL196497 LCG196496:LCH196497 LMC196496:LMD196497 LVY196496:LVZ196497 MFU196496:MFV196497 MPQ196496:MPR196497 MZM196496:MZN196497 NJI196496:NJJ196497 NTE196496:NTF196497 ODA196496:ODB196497 OMW196496:OMX196497 OWS196496:OWT196497 PGO196496:PGP196497 PQK196496:PQL196497 QAG196496:QAH196497 QKC196496:QKD196497 QTY196496:QTZ196497 RDU196496:RDV196497 RNQ196496:RNR196497 RXM196496:RXN196497 SHI196496:SHJ196497 SRE196496:SRF196497 TBA196496:TBB196497 TKW196496:TKX196497 TUS196496:TUT196497 UEO196496:UEP196497 UOK196496:UOL196497 UYG196496:UYH196497 VIC196496:VID196497 VRY196496:VRZ196497 WBU196496:WBV196497 WLQ196496:WLR196497 WVM196496:WVN196497 JA262032:JB262033 SW262032:SX262033 ACS262032:ACT262033 AMO262032:AMP262033 AWK262032:AWL262033 BGG262032:BGH262033 BQC262032:BQD262033 BZY262032:BZZ262033 CJU262032:CJV262033 CTQ262032:CTR262033 DDM262032:DDN262033 DNI262032:DNJ262033 DXE262032:DXF262033 EHA262032:EHB262033 EQW262032:EQX262033 FAS262032:FAT262033 FKO262032:FKP262033 FUK262032:FUL262033 GEG262032:GEH262033 GOC262032:GOD262033 GXY262032:GXZ262033 HHU262032:HHV262033 HRQ262032:HRR262033 IBM262032:IBN262033 ILI262032:ILJ262033 IVE262032:IVF262033 JFA262032:JFB262033 JOW262032:JOX262033 JYS262032:JYT262033 KIO262032:KIP262033 KSK262032:KSL262033 LCG262032:LCH262033 LMC262032:LMD262033 LVY262032:LVZ262033 MFU262032:MFV262033 MPQ262032:MPR262033 MZM262032:MZN262033 NJI262032:NJJ262033 NTE262032:NTF262033 ODA262032:ODB262033 OMW262032:OMX262033 OWS262032:OWT262033 PGO262032:PGP262033 PQK262032:PQL262033 QAG262032:QAH262033 QKC262032:QKD262033 QTY262032:QTZ262033 RDU262032:RDV262033 RNQ262032:RNR262033 RXM262032:RXN262033 SHI262032:SHJ262033 SRE262032:SRF262033 TBA262032:TBB262033 TKW262032:TKX262033 TUS262032:TUT262033 UEO262032:UEP262033 UOK262032:UOL262033 UYG262032:UYH262033 VIC262032:VID262033 VRY262032:VRZ262033 WBU262032:WBV262033 WLQ262032:WLR262033 WVM262032:WVN262033 JA327568:JB327569 SW327568:SX327569 ACS327568:ACT327569 AMO327568:AMP327569 AWK327568:AWL327569 BGG327568:BGH327569 BQC327568:BQD327569 BZY327568:BZZ327569 CJU327568:CJV327569 CTQ327568:CTR327569 DDM327568:DDN327569 DNI327568:DNJ327569 DXE327568:DXF327569 EHA327568:EHB327569 EQW327568:EQX327569 FAS327568:FAT327569 FKO327568:FKP327569 FUK327568:FUL327569 GEG327568:GEH327569 GOC327568:GOD327569 GXY327568:GXZ327569 HHU327568:HHV327569 HRQ327568:HRR327569 IBM327568:IBN327569 ILI327568:ILJ327569 IVE327568:IVF327569 JFA327568:JFB327569 JOW327568:JOX327569 JYS327568:JYT327569 KIO327568:KIP327569 KSK327568:KSL327569 LCG327568:LCH327569 LMC327568:LMD327569 LVY327568:LVZ327569 MFU327568:MFV327569 MPQ327568:MPR327569 MZM327568:MZN327569 NJI327568:NJJ327569 NTE327568:NTF327569 ODA327568:ODB327569 OMW327568:OMX327569 OWS327568:OWT327569 PGO327568:PGP327569 PQK327568:PQL327569 QAG327568:QAH327569 QKC327568:QKD327569 QTY327568:QTZ327569 RDU327568:RDV327569 RNQ327568:RNR327569 RXM327568:RXN327569 SHI327568:SHJ327569 SRE327568:SRF327569 TBA327568:TBB327569 TKW327568:TKX327569 TUS327568:TUT327569 UEO327568:UEP327569 UOK327568:UOL327569 UYG327568:UYH327569 VIC327568:VID327569 VRY327568:VRZ327569 WBU327568:WBV327569 WLQ327568:WLR327569 WVM327568:WVN327569 JA393104:JB393105 SW393104:SX393105 ACS393104:ACT393105 AMO393104:AMP393105 AWK393104:AWL393105 BGG393104:BGH393105 BQC393104:BQD393105 BZY393104:BZZ393105 CJU393104:CJV393105 CTQ393104:CTR393105 DDM393104:DDN393105 DNI393104:DNJ393105 DXE393104:DXF393105 EHA393104:EHB393105 EQW393104:EQX393105 FAS393104:FAT393105 FKO393104:FKP393105 FUK393104:FUL393105 GEG393104:GEH393105 GOC393104:GOD393105 GXY393104:GXZ393105 HHU393104:HHV393105 HRQ393104:HRR393105 IBM393104:IBN393105 ILI393104:ILJ393105 IVE393104:IVF393105 JFA393104:JFB393105 JOW393104:JOX393105 JYS393104:JYT393105 KIO393104:KIP393105 KSK393104:KSL393105 LCG393104:LCH393105 LMC393104:LMD393105 LVY393104:LVZ393105 MFU393104:MFV393105 MPQ393104:MPR393105 MZM393104:MZN393105 NJI393104:NJJ393105 NTE393104:NTF393105 ODA393104:ODB393105 OMW393104:OMX393105 OWS393104:OWT393105 PGO393104:PGP393105 PQK393104:PQL393105 QAG393104:QAH393105 QKC393104:QKD393105 QTY393104:QTZ393105 RDU393104:RDV393105 RNQ393104:RNR393105 RXM393104:RXN393105 SHI393104:SHJ393105 SRE393104:SRF393105 TBA393104:TBB393105 TKW393104:TKX393105 TUS393104:TUT393105 UEO393104:UEP393105 UOK393104:UOL393105 UYG393104:UYH393105 VIC393104:VID393105 VRY393104:VRZ393105 WBU393104:WBV393105 WLQ393104:WLR393105 WVM393104:WVN393105 JA458640:JB458641 SW458640:SX458641 ACS458640:ACT458641 AMO458640:AMP458641 AWK458640:AWL458641 BGG458640:BGH458641 BQC458640:BQD458641 BZY458640:BZZ458641 CJU458640:CJV458641 CTQ458640:CTR458641 DDM458640:DDN458641 DNI458640:DNJ458641 DXE458640:DXF458641 EHA458640:EHB458641 EQW458640:EQX458641 FAS458640:FAT458641 FKO458640:FKP458641 FUK458640:FUL458641 GEG458640:GEH458641 GOC458640:GOD458641 GXY458640:GXZ458641 HHU458640:HHV458641 HRQ458640:HRR458641 IBM458640:IBN458641 ILI458640:ILJ458641 IVE458640:IVF458641 JFA458640:JFB458641 JOW458640:JOX458641 JYS458640:JYT458641 KIO458640:KIP458641 KSK458640:KSL458641 LCG458640:LCH458641 LMC458640:LMD458641 LVY458640:LVZ458641 MFU458640:MFV458641 MPQ458640:MPR458641 MZM458640:MZN458641 NJI458640:NJJ458641 NTE458640:NTF458641 ODA458640:ODB458641 OMW458640:OMX458641 OWS458640:OWT458641 PGO458640:PGP458641 PQK458640:PQL458641 QAG458640:QAH458641 QKC458640:QKD458641 QTY458640:QTZ458641 RDU458640:RDV458641 RNQ458640:RNR458641 RXM458640:RXN458641 SHI458640:SHJ458641 SRE458640:SRF458641 TBA458640:TBB458641 TKW458640:TKX458641 TUS458640:TUT458641 UEO458640:UEP458641 UOK458640:UOL458641 UYG458640:UYH458641 VIC458640:VID458641 VRY458640:VRZ458641 WBU458640:WBV458641 WLQ458640:WLR458641 WVM458640:WVN458641 JA524176:JB524177 SW524176:SX524177 ACS524176:ACT524177 AMO524176:AMP524177 AWK524176:AWL524177 BGG524176:BGH524177 BQC524176:BQD524177 BZY524176:BZZ524177 CJU524176:CJV524177 CTQ524176:CTR524177 DDM524176:DDN524177 DNI524176:DNJ524177 DXE524176:DXF524177 EHA524176:EHB524177 EQW524176:EQX524177 FAS524176:FAT524177 FKO524176:FKP524177 FUK524176:FUL524177 GEG524176:GEH524177 GOC524176:GOD524177 GXY524176:GXZ524177 HHU524176:HHV524177 HRQ524176:HRR524177 IBM524176:IBN524177 ILI524176:ILJ524177 IVE524176:IVF524177 JFA524176:JFB524177 JOW524176:JOX524177 JYS524176:JYT524177 KIO524176:KIP524177 KSK524176:KSL524177 LCG524176:LCH524177 LMC524176:LMD524177 LVY524176:LVZ524177 MFU524176:MFV524177 MPQ524176:MPR524177 MZM524176:MZN524177 NJI524176:NJJ524177 NTE524176:NTF524177 ODA524176:ODB524177 OMW524176:OMX524177 OWS524176:OWT524177 PGO524176:PGP524177 PQK524176:PQL524177 QAG524176:QAH524177 QKC524176:QKD524177 QTY524176:QTZ524177 RDU524176:RDV524177 RNQ524176:RNR524177 RXM524176:RXN524177 SHI524176:SHJ524177 SRE524176:SRF524177 TBA524176:TBB524177 TKW524176:TKX524177 TUS524176:TUT524177 UEO524176:UEP524177 UOK524176:UOL524177 UYG524176:UYH524177 VIC524176:VID524177 VRY524176:VRZ524177 WBU524176:WBV524177 WLQ524176:WLR524177 WVM524176:WVN524177 JA589712:JB589713 SW589712:SX589713 ACS589712:ACT589713 AMO589712:AMP589713 AWK589712:AWL589713 BGG589712:BGH589713 BQC589712:BQD589713 BZY589712:BZZ589713 CJU589712:CJV589713 CTQ589712:CTR589713 DDM589712:DDN589713 DNI589712:DNJ589713 DXE589712:DXF589713 EHA589712:EHB589713 EQW589712:EQX589713 FAS589712:FAT589713 FKO589712:FKP589713 FUK589712:FUL589713 GEG589712:GEH589713 GOC589712:GOD589713 GXY589712:GXZ589713 HHU589712:HHV589713 HRQ589712:HRR589713 IBM589712:IBN589713 ILI589712:ILJ589713 IVE589712:IVF589713 JFA589712:JFB589713 JOW589712:JOX589713 JYS589712:JYT589713 KIO589712:KIP589713 KSK589712:KSL589713 LCG589712:LCH589713 LMC589712:LMD589713 LVY589712:LVZ589713 MFU589712:MFV589713 MPQ589712:MPR589713 MZM589712:MZN589713 NJI589712:NJJ589713 NTE589712:NTF589713 ODA589712:ODB589713 OMW589712:OMX589713 OWS589712:OWT589713 PGO589712:PGP589713 PQK589712:PQL589713 QAG589712:QAH589713 QKC589712:QKD589713 QTY589712:QTZ589713 RDU589712:RDV589713 RNQ589712:RNR589713 RXM589712:RXN589713 SHI589712:SHJ589713 SRE589712:SRF589713 TBA589712:TBB589713 TKW589712:TKX589713 TUS589712:TUT589713 UEO589712:UEP589713 UOK589712:UOL589713 UYG589712:UYH589713 VIC589712:VID589713 VRY589712:VRZ589713 WBU589712:WBV589713 WLQ589712:WLR589713 WVM589712:WVN589713 JA655248:JB655249 SW655248:SX655249 ACS655248:ACT655249 AMO655248:AMP655249 AWK655248:AWL655249 BGG655248:BGH655249 BQC655248:BQD655249 BZY655248:BZZ655249 CJU655248:CJV655249 CTQ655248:CTR655249 DDM655248:DDN655249 DNI655248:DNJ655249 DXE655248:DXF655249 EHA655248:EHB655249 EQW655248:EQX655249 FAS655248:FAT655249 FKO655248:FKP655249 FUK655248:FUL655249 GEG655248:GEH655249 GOC655248:GOD655249 GXY655248:GXZ655249 HHU655248:HHV655249 HRQ655248:HRR655249 IBM655248:IBN655249 ILI655248:ILJ655249 IVE655248:IVF655249 JFA655248:JFB655249 JOW655248:JOX655249 JYS655248:JYT655249 KIO655248:KIP655249 KSK655248:KSL655249 LCG655248:LCH655249 LMC655248:LMD655249 LVY655248:LVZ655249 MFU655248:MFV655249 MPQ655248:MPR655249 MZM655248:MZN655249 NJI655248:NJJ655249 NTE655248:NTF655249 ODA655248:ODB655249 OMW655248:OMX655249 OWS655248:OWT655249 PGO655248:PGP655249 PQK655248:PQL655249 QAG655248:QAH655249 QKC655248:QKD655249 QTY655248:QTZ655249 RDU655248:RDV655249 RNQ655248:RNR655249 RXM655248:RXN655249 SHI655248:SHJ655249 SRE655248:SRF655249 TBA655248:TBB655249 TKW655248:TKX655249 TUS655248:TUT655249 UEO655248:UEP655249 UOK655248:UOL655249 UYG655248:UYH655249 VIC655248:VID655249 VRY655248:VRZ655249 WBU655248:WBV655249 WLQ655248:WLR655249 WVM655248:WVN655249 JA720784:JB720785 SW720784:SX720785 ACS720784:ACT720785 AMO720784:AMP720785 AWK720784:AWL720785 BGG720784:BGH720785 BQC720784:BQD720785 BZY720784:BZZ720785 CJU720784:CJV720785 CTQ720784:CTR720785 DDM720784:DDN720785 DNI720784:DNJ720785 DXE720784:DXF720785 EHA720784:EHB720785 EQW720784:EQX720785 FAS720784:FAT720785 FKO720784:FKP720785 FUK720784:FUL720785 GEG720784:GEH720785 GOC720784:GOD720785 GXY720784:GXZ720785 HHU720784:HHV720785 HRQ720784:HRR720785 IBM720784:IBN720785 ILI720784:ILJ720785 IVE720784:IVF720785 JFA720784:JFB720785 JOW720784:JOX720785 JYS720784:JYT720785 KIO720784:KIP720785 KSK720784:KSL720785 LCG720784:LCH720785 LMC720784:LMD720785 LVY720784:LVZ720785 MFU720784:MFV720785 MPQ720784:MPR720785 MZM720784:MZN720785 NJI720784:NJJ720785 NTE720784:NTF720785 ODA720784:ODB720785 OMW720784:OMX720785 OWS720784:OWT720785 PGO720784:PGP720785 PQK720784:PQL720785 QAG720784:QAH720785 QKC720784:QKD720785 QTY720784:QTZ720785 RDU720784:RDV720785 RNQ720784:RNR720785 RXM720784:RXN720785 SHI720784:SHJ720785 SRE720784:SRF720785 TBA720784:TBB720785 TKW720784:TKX720785 TUS720784:TUT720785 UEO720784:UEP720785 UOK720784:UOL720785 UYG720784:UYH720785 VIC720784:VID720785 VRY720784:VRZ720785 WBU720784:WBV720785 WLQ720784:WLR720785 WVM720784:WVN720785 JA786320:JB786321 SW786320:SX786321 ACS786320:ACT786321 AMO786320:AMP786321 AWK786320:AWL786321 BGG786320:BGH786321 BQC786320:BQD786321 BZY786320:BZZ786321 CJU786320:CJV786321 CTQ786320:CTR786321 DDM786320:DDN786321 DNI786320:DNJ786321 DXE786320:DXF786321 EHA786320:EHB786321 EQW786320:EQX786321 FAS786320:FAT786321 FKO786320:FKP786321 FUK786320:FUL786321 GEG786320:GEH786321 GOC786320:GOD786321 GXY786320:GXZ786321 HHU786320:HHV786321 HRQ786320:HRR786321 IBM786320:IBN786321 ILI786320:ILJ786321 IVE786320:IVF786321 JFA786320:JFB786321 JOW786320:JOX786321 JYS786320:JYT786321 KIO786320:KIP786321 KSK786320:KSL786321 LCG786320:LCH786321 LMC786320:LMD786321 LVY786320:LVZ786321 MFU786320:MFV786321 MPQ786320:MPR786321 MZM786320:MZN786321 NJI786320:NJJ786321 NTE786320:NTF786321 ODA786320:ODB786321 OMW786320:OMX786321 OWS786320:OWT786321 PGO786320:PGP786321 PQK786320:PQL786321 QAG786320:QAH786321 QKC786320:QKD786321 QTY786320:QTZ786321 RDU786320:RDV786321 RNQ786320:RNR786321 RXM786320:RXN786321 SHI786320:SHJ786321 SRE786320:SRF786321 TBA786320:TBB786321 TKW786320:TKX786321 TUS786320:TUT786321 UEO786320:UEP786321 UOK786320:UOL786321 UYG786320:UYH786321 VIC786320:VID786321 VRY786320:VRZ786321 WBU786320:WBV786321 WLQ786320:WLR786321 WVM786320:WVN786321 JA851856:JB851857 SW851856:SX851857 ACS851856:ACT851857 AMO851856:AMP851857 AWK851856:AWL851857 BGG851856:BGH851857 BQC851856:BQD851857 BZY851856:BZZ851857 CJU851856:CJV851857 CTQ851856:CTR851857 DDM851856:DDN851857 DNI851856:DNJ851857 DXE851856:DXF851857 EHA851856:EHB851857 EQW851856:EQX851857 FAS851856:FAT851857 FKO851856:FKP851857 FUK851856:FUL851857 GEG851856:GEH851857 GOC851856:GOD851857 GXY851856:GXZ851857 HHU851856:HHV851857 HRQ851856:HRR851857 IBM851856:IBN851857 ILI851856:ILJ851857 IVE851856:IVF851857 JFA851856:JFB851857 JOW851856:JOX851857 JYS851856:JYT851857 KIO851856:KIP851857 KSK851856:KSL851857 LCG851856:LCH851857 LMC851856:LMD851857 LVY851856:LVZ851857 MFU851856:MFV851857 MPQ851856:MPR851857 MZM851856:MZN851857 NJI851856:NJJ851857 NTE851856:NTF851857 ODA851856:ODB851857 OMW851856:OMX851857 OWS851856:OWT851857 PGO851856:PGP851857 PQK851856:PQL851857 QAG851856:QAH851857 QKC851856:QKD851857 QTY851856:QTZ851857 RDU851856:RDV851857 RNQ851856:RNR851857 RXM851856:RXN851857 SHI851856:SHJ851857 SRE851856:SRF851857 TBA851856:TBB851857 TKW851856:TKX851857 TUS851856:TUT851857 UEO851856:UEP851857 UOK851856:UOL851857 UYG851856:UYH851857 VIC851856:VID851857 VRY851856:VRZ851857 WBU851856:WBV851857 WLQ851856:WLR851857 WVM851856:WVN851857 JA917392:JB917393 SW917392:SX917393 ACS917392:ACT917393 AMO917392:AMP917393 AWK917392:AWL917393 BGG917392:BGH917393 BQC917392:BQD917393 BZY917392:BZZ917393 CJU917392:CJV917393 CTQ917392:CTR917393 DDM917392:DDN917393 DNI917392:DNJ917393 DXE917392:DXF917393 EHA917392:EHB917393 EQW917392:EQX917393 FAS917392:FAT917393 FKO917392:FKP917393 FUK917392:FUL917393 GEG917392:GEH917393 GOC917392:GOD917393 GXY917392:GXZ917393 HHU917392:HHV917393 HRQ917392:HRR917393 IBM917392:IBN917393 ILI917392:ILJ917393 IVE917392:IVF917393 JFA917392:JFB917393 JOW917392:JOX917393 JYS917392:JYT917393 KIO917392:KIP917393 KSK917392:KSL917393 LCG917392:LCH917393 LMC917392:LMD917393 LVY917392:LVZ917393 MFU917392:MFV917393 MPQ917392:MPR917393 MZM917392:MZN917393 NJI917392:NJJ917393 NTE917392:NTF917393 ODA917392:ODB917393 OMW917392:OMX917393 OWS917392:OWT917393 PGO917392:PGP917393 PQK917392:PQL917393 QAG917392:QAH917393 QKC917392:QKD917393 QTY917392:QTZ917393 RDU917392:RDV917393 RNQ917392:RNR917393 RXM917392:RXN917393 SHI917392:SHJ917393 SRE917392:SRF917393 TBA917392:TBB917393 TKW917392:TKX917393 TUS917392:TUT917393 UEO917392:UEP917393 UOK917392:UOL917393 UYG917392:UYH917393 VIC917392:VID917393 VRY917392:VRZ917393 WBU917392:WBV917393 WLQ917392:WLR917393 WVM917392:WVN917393 JA982928:JB982929 SW982928:SX982929 ACS982928:ACT982929 AMO982928:AMP982929 AWK982928:AWL982929 BGG982928:BGH982929 BQC982928:BQD982929 BZY982928:BZZ982929 CJU982928:CJV982929 CTQ982928:CTR982929 DDM982928:DDN982929 DNI982928:DNJ982929 DXE982928:DXF982929 EHA982928:EHB982929 EQW982928:EQX982929 FAS982928:FAT982929 FKO982928:FKP982929 FUK982928:FUL982929 GEG982928:GEH982929 GOC982928:GOD982929 GXY982928:GXZ982929 HHU982928:HHV982929 HRQ982928:HRR982929 IBM982928:IBN982929 ILI982928:ILJ982929 IVE982928:IVF982929 JFA982928:JFB982929 JOW982928:JOX982929 JYS982928:JYT982929 KIO982928:KIP982929 KSK982928:KSL982929 LCG982928:LCH982929 LMC982928:LMD982929 LVY982928:LVZ982929 MFU982928:MFV982929 MPQ982928:MPR982929 MZM982928:MZN982929 NJI982928:NJJ982929 NTE982928:NTF982929 ODA982928:ODB982929 OMW982928:OMX982929 OWS982928:OWT982929 PGO982928:PGP982929 PQK982928:PQL982929 QAG982928:QAH982929 QKC982928:QKD982929 QTY982928:QTZ982929 RDU982928:RDV982929 RNQ982928:RNR982929 RXM982928:RXN982929 SHI982928:SHJ982929 SRE982928:SRF982929 TBA982928:TBB982929 TKW982928:TKX982929 TUS982928:TUT982929 UEO982928:UEP982929 UOK982928:UOL982929 UYG982928:UYH982929 VIC982928:VID982929 VRY982928:VRZ982929 WBU982928:WBV982929 WLQ982928:WLR982929 WVM982928:WVN982929 JA65418:JB65418 SW65418:SX65418 ACS65418:ACT65418 AMO65418:AMP65418 AWK65418:AWL65418 BGG65418:BGH65418 BQC65418:BQD65418 BZY65418:BZZ65418 CJU65418:CJV65418 CTQ65418:CTR65418 DDM65418:DDN65418 DNI65418:DNJ65418 DXE65418:DXF65418 EHA65418:EHB65418 EQW65418:EQX65418 FAS65418:FAT65418 FKO65418:FKP65418 FUK65418:FUL65418 GEG65418:GEH65418 GOC65418:GOD65418 GXY65418:GXZ65418 HHU65418:HHV65418 HRQ65418:HRR65418 IBM65418:IBN65418 ILI65418:ILJ65418 IVE65418:IVF65418 JFA65418:JFB65418 JOW65418:JOX65418 JYS65418:JYT65418 KIO65418:KIP65418 KSK65418:KSL65418 LCG65418:LCH65418 LMC65418:LMD65418 LVY65418:LVZ65418 MFU65418:MFV65418 MPQ65418:MPR65418 MZM65418:MZN65418 NJI65418:NJJ65418 NTE65418:NTF65418 ODA65418:ODB65418 OMW65418:OMX65418 OWS65418:OWT65418 PGO65418:PGP65418 PQK65418:PQL65418 QAG65418:QAH65418 QKC65418:QKD65418 QTY65418:QTZ65418 RDU65418:RDV65418 RNQ65418:RNR65418 RXM65418:RXN65418 SHI65418:SHJ65418 SRE65418:SRF65418 TBA65418:TBB65418 TKW65418:TKX65418 TUS65418:TUT65418 UEO65418:UEP65418 UOK65418:UOL65418 UYG65418:UYH65418 VIC65418:VID65418 VRY65418:VRZ65418 WBU65418:WBV65418 WLQ65418:WLR65418 WVM65418:WVN65418 JA130954:JB130954 SW130954:SX130954 ACS130954:ACT130954 AMO130954:AMP130954 AWK130954:AWL130954 BGG130954:BGH130954 BQC130954:BQD130954 BZY130954:BZZ130954 CJU130954:CJV130954 CTQ130954:CTR130954 DDM130954:DDN130954 DNI130954:DNJ130954 DXE130954:DXF130954 EHA130954:EHB130954 EQW130954:EQX130954 FAS130954:FAT130954 FKO130954:FKP130954 FUK130954:FUL130954 GEG130954:GEH130954 GOC130954:GOD130954 GXY130954:GXZ130954 HHU130954:HHV130954 HRQ130954:HRR130954 IBM130954:IBN130954 ILI130954:ILJ130954 IVE130954:IVF130954 JFA130954:JFB130954 JOW130954:JOX130954 JYS130954:JYT130954 KIO130954:KIP130954 KSK130954:KSL130954 LCG130954:LCH130954 LMC130954:LMD130954 LVY130954:LVZ130954 MFU130954:MFV130954 MPQ130954:MPR130954 MZM130954:MZN130954 NJI130954:NJJ130954 NTE130954:NTF130954 ODA130954:ODB130954 OMW130954:OMX130954 OWS130954:OWT130954 PGO130954:PGP130954 PQK130954:PQL130954 QAG130954:QAH130954 QKC130954:QKD130954 QTY130954:QTZ130954 RDU130954:RDV130954 RNQ130954:RNR130954 RXM130954:RXN130954 SHI130954:SHJ130954 SRE130954:SRF130954 TBA130954:TBB130954 TKW130954:TKX130954 TUS130954:TUT130954 UEO130954:UEP130954 UOK130954:UOL130954 UYG130954:UYH130954 VIC130954:VID130954 VRY130954:VRZ130954 WBU130954:WBV130954 WLQ130954:WLR130954 WVM130954:WVN130954 JA196490:JB196490 SW196490:SX196490 ACS196490:ACT196490 AMO196490:AMP196490 AWK196490:AWL196490 BGG196490:BGH196490 BQC196490:BQD196490 BZY196490:BZZ196490 CJU196490:CJV196490 CTQ196490:CTR196490 DDM196490:DDN196490 DNI196490:DNJ196490 DXE196490:DXF196490 EHA196490:EHB196490 EQW196490:EQX196490 FAS196490:FAT196490 FKO196490:FKP196490 FUK196490:FUL196490 GEG196490:GEH196490 GOC196490:GOD196490 GXY196490:GXZ196490 HHU196490:HHV196490 HRQ196490:HRR196490 IBM196490:IBN196490 ILI196490:ILJ196490 IVE196490:IVF196490 JFA196490:JFB196490 JOW196490:JOX196490 JYS196490:JYT196490 KIO196490:KIP196490 KSK196490:KSL196490 LCG196490:LCH196490 LMC196490:LMD196490 LVY196490:LVZ196490 MFU196490:MFV196490 MPQ196490:MPR196490 MZM196490:MZN196490 NJI196490:NJJ196490 NTE196490:NTF196490 ODA196490:ODB196490 OMW196490:OMX196490 OWS196490:OWT196490 PGO196490:PGP196490 PQK196490:PQL196490 QAG196490:QAH196490 QKC196490:QKD196490 QTY196490:QTZ196490 RDU196490:RDV196490 RNQ196490:RNR196490 RXM196490:RXN196490 SHI196490:SHJ196490 SRE196490:SRF196490 TBA196490:TBB196490 TKW196490:TKX196490 TUS196490:TUT196490 UEO196490:UEP196490 UOK196490:UOL196490 UYG196490:UYH196490 VIC196490:VID196490 VRY196490:VRZ196490 WBU196490:WBV196490 WLQ196490:WLR196490 WVM196490:WVN196490 JA262026:JB262026 SW262026:SX262026 ACS262026:ACT262026 AMO262026:AMP262026 AWK262026:AWL262026 BGG262026:BGH262026 BQC262026:BQD262026 BZY262026:BZZ262026 CJU262026:CJV262026 CTQ262026:CTR262026 DDM262026:DDN262026 DNI262026:DNJ262026 DXE262026:DXF262026 EHA262026:EHB262026 EQW262026:EQX262026 FAS262026:FAT262026 FKO262026:FKP262026 FUK262026:FUL262026 GEG262026:GEH262026 GOC262026:GOD262026 GXY262026:GXZ262026 HHU262026:HHV262026 HRQ262026:HRR262026 IBM262026:IBN262026 ILI262026:ILJ262026 IVE262026:IVF262026 JFA262026:JFB262026 JOW262026:JOX262026 JYS262026:JYT262026 KIO262026:KIP262026 KSK262026:KSL262026 LCG262026:LCH262026 LMC262026:LMD262026 LVY262026:LVZ262026 MFU262026:MFV262026 MPQ262026:MPR262026 MZM262026:MZN262026 NJI262026:NJJ262026 NTE262026:NTF262026 ODA262026:ODB262026 OMW262026:OMX262026 OWS262026:OWT262026 PGO262026:PGP262026 PQK262026:PQL262026 QAG262026:QAH262026 QKC262026:QKD262026 QTY262026:QTZ262026 RDU262026:RDV262026 RNQ262026:RNR262026 RXM262026:RXN262026 SHI262026:SHJ262026 SRE262026:SRF262026 TBA262026:TBB262026 TKW262026:TKX262026 TUS262026:TUT262026 UEO262026:UEP262026 UOK262026:UOL262026 UYG262026:UYH262026 VIC262026:VID262026 VRY262026:VRZ262026 WBU262026:WBV262026 WLQ262026:WLR262026 WVM262026:WVN262026 JA327562:JB327562 SW327562:SX327562 ACS327562:ACT327562 AMO327562:AMP327562 AWK327562:AWL327562 BGG327562:BGH327562 BQC327562:BQD327562 BZY327562:BZZ327562 CJU327562:CJV327562 CTQ327562:CTR327562 DDM327562:DDN327562 DNI327562:DNJ327562 DXE327562:DXF327562 EHA327562:EHB327562 EQW327562:EQX327562 FAS327562:FAT327562 FKO327562:FKP327562 FUK327562:FUL327562 GEG327562:GEH327562 GOC327562:GOD327562 GXY327562:GXZ327562 HHU327562:HHV327562 HRQ327562:HRR327562 IBM327562:IBN327562 ILI327562:ILJ327562 IVE327562:IVF327562 JFA327562:JFB327562 JOW327562:JOX327562 JYS327562:JYT327562 KIO327562:KIP327562 KSK327562:KSL327562 LCG327562:LCH327562 LMC327562:LMD327562 LVY327562:LVZ327562 MFU327562:MFV327562 MPQ327562:MPR327562 MZM327562:MZN327562 NJI327562:NJJ327562 NTE327562:NTF327562 ODA327562:ODB327562 OMW327562:OMX327562 OWS327562:OWT327562 PGO327562:PGP327562 PQK327562:PQL327562 QAG327562:QAH327562 QKC327562:QKD327562 QTY327562:QTZ327562 RDU327562:RDV327562 RNQ327562:RNR327562 RXM327562:RXN327562 SHI327562:SHJ327562 SRE327562:SRF327562 TBA327562:TBB327562 TKW327562:TKX327562 TUS327562:TUT327562 UEO327562:UEP327562 UOK327562:UOL327562 UYG327562:UYH327562 VIC327562:VID327562 VRY327562:VRZ327562 WBU327562:WBV327562 WLQ327562:WLR327562 WVM327562:WVN327562 JA393098:JB393098 SW393098:SX393098 ACS393098:ACT393098 AMO393098:AMP393098 AWK393098:AWL393098 BGG393098:BGH393098 BQC393098:BQD393098 BZY393098:BZZ393098 CJU393098:CJV393098 CTQ393098:CTR393098 DDM393098:DDN393098 DNI393098:DNJ393098 DXE393098:DXF393098 EHA393098:EHB393098 EQW393098:EQX393098 FAS393098:FAT393098 FKO393098:FKP393098 FUK393098:FUL393098 GEG393098:GEH393098 GOC393098:GOD393098 GXY393098:GXZ393098 HHU393098:HHV393098 HRQ393098:HRR393098 IBM393098:IBN393098 ILI393098:ILJ393098 IVE393098:IVF393098 JFA393098:JFB393098 JOW393098:JOX393098 JYS393098:JYT393098 KIO393098:KIP393098 KSK393098:KSL393098 LCG393098:LCH393098 LMC393098:LMD393098 LVY393098:LVZ393098 MFU393098:MFV393098 MPQ393098:MPR393098 MZM393098:MZN393098 NJI393098:NJJ393098 NTE393098:NTF393098 ODA393098:ODB393098 OMW393098:OMX393098 OWS393098:OWT393098 PGO393098:PGP393098 PQK393098:PQL393098 QAG393098:QAH393098 QKC393098:QKD393098 QTY393098:QTZ393098 RDU393098:RDV393098 RNQ393098:RNR393098 RXM393098:RXN393098 SHI393098:SHJ393098 SRE393098:SRF393098 TBA393098:TBB393098 TKW393098:TKX393098 TUS393098:TUT393098 UEO393098:UEP393098 UOK393098:UOL393098 UYG393098:UYH393098 VIC393098:VID393098 VRY393098:VRZ393098 WBU393098:WBV393098 WLQ393098:WLR393098 WVM393098:WVN393098 JA458634:JB458634 SW458634:SX458634 ACS458634:ACT458634 AMO458634:AMP458634 AWK458634:AWL458634 BGG458634:BGH458634 BQC458634:BQD458634 BZY458634:BZZ458634 CJU458634:CJV458634 CTQ458634:CTR458634 DDM458634:DDN458634 DNI458634:DNJ458634 DXE458634:DXF458634 EHA458634:EHB458634 EQW458634:EQX458634 FAS458634:FAT458634 FKO458634:FKP458634 FUK458634:FUL458634 GEG458634:GEH458634 GOC458634:GOD458634 GXY458634:GXZ458634 HHU458634:HHV458634 HRQ458634:HRR458634 IBM458634:IBN458634 ILI458634:ILJ458634 IVE458634:IVF458634 JFA458634:JFB458634 JOW458634:JOX458634 JYS458634:JYT458634 KIO458634:KIP458634 KSK458634:KSL458634 LCG458634:LCH458634 LMC458634:LMD458634 LVY458634:LVZ458634 MFU458634:MFV458634 MPQ458634:MPR458634 MZM458634:MZN458634 NJI458634:NJJ458634 NTE458634:NTF458634 ODA458634:ODB458634 OMW458634:OMX458634 OWS458634:OWT458634 PGO458634:PGP458634 PQK458634:PQL458634 QAG458634:QAH458634 QKC458634:QKD458634 QTY458634:QTZ458634 RDU458634:RDV458634 RNQ458634:RNR458634 RXM458634:RXN458634 SHI458634:SHJ458634 SRE458634:SRF458634 TBA458634:TBB458634 TKW458634:TKX458634 TUS458634:TUT458634 UEO458634:UEP458634 UOK458634:UOL458634 UYG458634:UYH458634 VIC458634:VID458634 VRY458634:VRZ458634 WBU458634:WBV458634 WLQ458634:WLR458634 WVM458634:WVN458634 JA524170:JB524170 SW524170:SX524170 ACS524170:ACT524170 AMO524170:AMP524170 AWK524170:AWL524170 BGG524170:BGH524170 BQC524170:BQD524170 BZY524170:BZZ524170 CJU524170:CJV524170 CTQ524170:CTR524170 DDM524170:DDN524170 DNI524170:DNJ524170 DXE524170:DXF524170 EHA524170:EHB524170 EQW524170:EQX524170 FAS524170:FAT524170 FKO524170:FKP524170 FUK524170:FUL524170 GEG524170:GEH524170 GOC524170:GOD524170 GXY524170:GXZ524170 HHU524170:HHV524170 HRQ524170:HRR524170 IBM524170:IBN524170 ILI524170:ILJ524170 IVE524170:IVF524170 JFA524170:JFB524170 JOW524170:JOX524170 JYS524170:JYT524170 KIO524170:KIP524170 KSK524170:KSL524170 LCG524170:LCH524170 LMC524170:LMD524170 LVY524170:LVZ524170 MFU524170:MFV524170 MPQ524170:MPR524170 MZM524170:MZN524170 NJI524170:NJJ524170 NTE524170:NTF524170 ODA524170:ODB524170 OMW524170:OMX524170 OWS524170:OWT524170 PGO524170:PGP524170 PQK524170:PQL524170 QAG524170:QAH524170 QKC524170:QKD524170 QTY524170:QTZ524170 RDU524170:RDV524170 RNQ524170:RNR524170 RXM524170:RXN524170 SHI524170:SHJ524170 SRE524170:SRF524170 TBA524170:TBB524170 TKW524170:TKX524170 TUS524170:TUT524170 UEO524170:UEP524170 UOK524170:UOL524170 UYG524170:UYH524170 VIC524170:VID524170 VRY524170:VRZ524170 WBU524170:WBV524170 WLQ524170:WLR524170 WVM524170:WVN524170 JA589706:JB589706 SW589706:SX589706 ACS589706:ACT589706 AMO589706:AMP589706 AWK589706:AWL589706 BGG589706:BGH589706 BQC589706:BQD589706 BZY589706:BZZ589706 CJU589706:CJV589706 CTQ589706:CTR589706 DDM589706:DDN589706 DNI589706:DNJ589706 DXE589706:DXF589706 EHA589706:EHB589706 EQW589706:EQX589706 FAS589706:FAT589706 FKO589706:FKP589706 FUK589706:FUL589706 GEG589706:GEH589706 GOC589706:GOD589706 GXY589706:GXZ589706 HHU589706:HHV589706 HRQ589706:HRR589706 IBM589706:IBN589706 ILI589706:ILJ589706 IVE589706:IVF589706 JFA589706:JFB589706 JOW589706:JOX589706 JYS589706:JYT589706 KIO589706:KIP589706 KSK589706:KSL589706 LCG589706:LCH589706 LMC589706:LMD589706 LVY589706:LVZ589706 MFU589706:MFV589706 MPQ589706:MPR589706 MZM589706:MZN589706 NJI589706:NJJ589706 NTE589706:NTF589706 ODA589706:ODB589706 OMW589706:OMX589706 OWS589706:OWT589706 PGO589706:PGP589706 PQK589706:PQL589706 QAG589706:QAH589706 QKC589706:QKD589706 QTY589706:QTZ589706 RDU589706:RDV589706 RNQ589706:RNR589706 RXM589706:RXN589706 SHI589706:SHJ589706 SRE589706:SRF589706 TBA589706:TBB589706 TKW589706:TKX589706 TUS589706:TUT589706 UEO589706:UEP589706 UOK589706:UOL589706 UYG589706:UYH589706 VIC589706:VID589706 VRY589706:VRZ589706 WBU589706:WBV589706 WLQ589706:WLR589706 WVM589706:WVN589706 JA655242:JB655242 SW655242:SX655242 ACS655242:ACT655242 AMO655242:AMP655242 AWK655242:AWL655242 BGG655242:BGH655242 BQC655242:BQD655242 BZY655242:BZZ655242 CJU655242:CJV655242 CTQ655242:CTR655242 DDM655242:DDN655242 DNI655242:DNJ655242 DXE655242:DXF655242 EHA655242:EHB655242 EQW655242:EQX655242 FAS655242:FAT655242 FKO655242:FKP655242 FUK655242:FUL655242 GEG655242:GEH655242 GOC655242:GOD655242 GXY655242:GXZ655242 HHU655242:HHV655242 HRQ655242:HRR655242 IBM655242:IBN655242 ILI655242:ILJ655242 IVE655242:IVF655242 JFA655242:JFB655242 JOW655242:JOX655242 JYS655242:JYT655242 KIO655242:KIP655242 KSK655242:KSL655242 LCG655242:LCH655242 LMC655242:LMD655242 LVY655242:LVZ655242 MFU655242:MFV655242 MPQ655242:MPR655242 MZM655242:MZN655242 NJI655242:NJJ655242 NTE655242:NTF655242 ODA655242:ODB655242 OMW655242:OMX655242 OWS655242:OWT655242 PGO655242:PGP655242 PQK655242:PQL655242 QAG655242:QAH655242 QKC655242:QKD655242 QTY655242:QTZ655242 RDU655242:RDV655242 RNQ655242:RNR655242 RXM655242:RXN655242 SHI655242:SHJ655242 SRE655242:SRF655242 TBA655242:TBB655242 TKW655242:TKX655242 TUS655242:TUT655242 UEO655242:UEP655242 UOK655242:UOL655242 UYG655242:UYH655242 VIC655242:VID655242 VRY655242:VRZ655242 WBU655242:WBV655242 WLQ655242:WLR655242 WVM655242:WVN655242 JA720778:JB720778 SW720778:SX720778 ACS720778:ACT720778 AMO720778:AMP720778 AWK720778:AWL720778 BGG720778:BGH720778 BQC720778:BQD720778 BZY720778:BZZ720778 CJU720778:CJV720778 CTQ720778:CTR720778 DDM720778:DDN720778 DNI720778:DNJ720778 DXE720778:DXF720778 EHA720778:EHB720778 EQW720778:EQX720778 FAS720778:FAT720778 FKO720778:FKP720778 FUK720778:FUL720778 GEG720778:GEH720778 GOC720778:GOD720778 GXY720778:GXZ720778 HHU720778:HHV720778 HRQ720778:HRR720778 IBM720778:IBN720778 ILI720778:ILJ720778 IVE720778:IVF720778 JFA720778:JFB720778 JOW720778:JOX720778 JYS720778:JYT720778 KIO720778:KIP720778 KSK720778:KSL720778 LCG720778:LCH720778 LMC720778:LMD720778 LVY720778:LVZ720778 MFU720778:MFV720778 MPQ720778:MPR720778 MZM720778:MZN720778 NJI720778:NJJ720778 NTE720778:NTF720778 ODA720778:ODB720778 OMW720778:OMX720778 OWS720778:OWT720778 PGO720778:PGP720778 PQK720778:PQL720778 QAG720778:QAH720778 QKC720778:QKD720778 QTY720778:QTZ720778 RDU720778:RDV720778 RNQ720778:RNR720778 RXM720778:RXN720778 SHI720778:SHJ720778 SRE720778:SRF720778 TBA720778:TBB720778 TKW720778:TKX720778 TUS720778:TUT720778 UEO720778:UEP720778 UOK720778:UOL720778 UYG720778:UYH720778 VIC720778:VID720778 VRY720778:VRZ720778 WBU720778:WBV720778 WLQ720778:WLR720778 WVM720778:WVN720778 JA786314:JB786314 SW786314:SX786314 ACS786314:ACT786314 AMO786314:AMP786314 AWK786314:AWL786314 BGG786314:BGH786314 BQC786314:BQD786314 BZY786314:BZZ786314 CJU786314:CJV786314 CTQ786314:CTR786314 DDM786314:DDN786314 DNI786314:DNJ786314 DXE786314:DXF786314 EHA786314:EHB786314 EQW786314:EQX786314 FAS786314:FAT786314 FKO786314:FKP786314 FUK786314:FUL786314 GEG786314:GEH786314 GOC786314:GOD786314 GXY786314:GXZ786314 HHU786314:HHV786314 HRQ786314:HRR786314 IBM786314:IBN786314 ILI786314:ILJ786314 IVE786314:IVF786314 JFA786314:JFB786314 JOW786314:JOX786314 JYS786314:JYT786314 KIO786314:KIP786314 KSK786314:KSL786314 LCG786314:LCH786314 LMC786314:LMD786314 LVY786314:LVZ786314 MFU786314:MFV786314 MPQ786314:MPR786314 MZM786314:MZN786314 NJI786314:NJJ786314 NTE786314:NTF786314 ODA786314:ODB786314 OMW786314:OMX786314 OWS786314:OWT786314 PGO786314:PGP786314 PQK786314:PQL786314 QAG786314:QAH786314 QKC786314:QKD786314 QTY786314:QTZ786314 RDU786314:RDV786314 RNQ786314:RNR786314 RXM786314:RXN786314 SHI786314:SHJ786314 SRE786314:SRF786314 TBA786314:TBB786314 TKW786314:TKX786314 TUS786314:TUT786314 UEO786314:UEP786314 UOK786314:UOL786314 UYG786314:UYH786314 VIC786314:VID786314 VRY786314:VRZ786314 WBU786314:WBV786314 WLQ786314:WLR786314 WVM786314:WVN786314 JA851850:JB851850 SW851850:SX851850 ACS851850:ACT851850 AMO851850:AMP851850 AWK851850:AWL851850 BGG851850:BGH851850 BQC851850:BQD851850 BZY851850:BZZ851850 CJU851850:CJV851850 CTQ851850:CTR851850 DDM851850:DDN851850 DNI851850:DNJ851850 DXE851850:DXF851850 EHA851850:EHB851850 EQW851850:EQX851850 FAS851850:FAT851850 FKO851850:FKP851850 FUK851850:FUL851850 GEG851850:GEH851850 GOC851850:GOD851850 GXY851850:GXZ851850 HHU851850:HHV851850 HRQ851850:HRR851850 IBM851850:IBN851850 ILI851850:ILJ851850 IVE851850:IVF851850 JFA851850:JFB851850 JOW851850:JOX851850 JYS851850:JYT851850 KIO851850:KIP851850 KSK851850:KSL851850 LCG851850:LCH851850 LMC851850:LMD851850 LVY851850:LVZ851850 MFU851850:MFV851850 MPQ851850:MPR851850 MZM851850:MZN851850 NJI851850:NJJ851850 NTE851850:NTF851850 ODA851850:ODB851850 OMW851850:OMX851850 OWS851850:OWT851850 PGO851850:PGP851850 PQK851850:PQL851850 QAG851850:QAH851850 QKC851850:QKD851850 QTY851850:QTZ851850 RDU851850:RDV851850 RNQ851850:RNR851850 RXM851850:RXN851850 SHI851850:SHJ851850 SRE851850:SRF851850 TBA851850:TBB851850 TKW851850:TKX851850 TUS851850:TUT851850 UEO851850:UEP851850 UOK851850:UOL851850 UYG851850:UYH851850 VIC851850:VID851850 VRY851850:VRZ851850 WBU851850:WBV851850 WLQ851850:WLR851850 WVM851850:WVN851850 JA917386:JB917386 SW917386:SX917386 ACS917386:ACT917386 AMO917386:AMP917386 AWK917386:AWL917386 BGG917386:BGH917386 BQC917386:BQD917386 BZY917386:BZZ917386 CJU917386:CJV917386 CTQ917386:CTR917386 DDM917386:DDN917386 DNI917386:DNJ917386 DXE917386:DXF917386 EHA917386:EHB917386 EQW917386:EQX917386 FAS917386:FAT917386 FKO917386:FKP917386 FUK917386:FUL917386 GEG917386:GEH917386 GOC917386:GOD917386 GXY917386:GXZ917386 HHU917386:HHV917386 HRQ917386:HRR917386 IBM917386:IBN917386 ILI917386:ILJ917386 IVE917386:IVF917386 JFA917386:JFB917386 JOW917386:JOX917386 JYS917386:JYT917386 KIO917386:KIP917386 KSK917386:KSL917386 LCG917386:LCH917386 LMC917386:LMD917386 LVY917386:LVZ917386 MFU917386:MFV917386 MPQ917386:MPR917386 MZM917386:MZN917386 NJI917386:NJJ917386 NTE917386:NTF917386 ODA917386:ODB917386 OMW917386:OMX917386 OWS917386:OWT917386 PGO917386:PGP917386 PQK917386:PQL917386 QAG917386:QAH917386 QKC917386:QKD917386 QTY917386:QTZ917386 RDU917386:RDV917386 RNQ917386:RNR917386 RXM917386:RXN917386 SHI917386:SHJ917386 SRE917386:SRF917386 TBA917386:TBB917386 TKW917386:TKX917386 TUS917386:TUT917386 UEO917386:UEP917386 UOK917386:UOL917386 UYG917386:UYH917386 VIC917386:VID917386 VRY917386:VRZ917386 WBU917386:WBV917386 WLQ917386:WLR917386 WVM917386:WVN917386 JA982922:JB982922 SW982922:SX982922 ACS982922:ACT982922 AMO982922:AMP982922 AWK982922:AWL982922 BGG982922:BGH982922 BQC982922:BQD982922 BZY982922:BZZ982922 CJU982922:CJV982922 CTQ982922:CTR982922 DDM982922:DDN982922 DNI982922:DNJ982922 DXE982922:DXF982922 EHA982922:EHB982922 EQW982922:EQX982922 FAS982922:FAT982922 FKO982922:FKP982922 FUK982922:FUL982922 GEG982922:GEH982922 GOC982922:GOD982922 GXY982922:GXZ982922 HHU982922:HHV982922 HRQ982922:HRR982922 IBM982922:IBN982922 ILI982922:ILJ982922 IVE982922:IVF982922 JFA982922:JFB982922 JOW982922:JOX982922 JYS982922:JYT982922 KIO982922:KIP982922 KSK982922:KSL982922 LCG982922:LCH982922 LMC982922:LMD982922 LVY982922:LVZ982922 MFU982922:MFV982922 MPQ982922:MPR982922 MZM982922:MZN982922 NJI982922:NJJ982922 NTE982922:NTF982922 ODA982922:ODB982922 OMW982922:OMX982922 OWS982922:OWT982922 PGO982922:PGP982922 PQK982922:PQL982922 QAG982922:QAH982922 QKC982922:QKD982922 QTY982922:QTZ982922 RDU982922:RDV982922 RNQ982922:RNR982922 RXM982922:RXN982922 SHI982922:SHJ982922 SRE982922:SRF982922 TBA982922:TBB982922 TKW982922:TKX982922 TUS982922:TUT982922 UEO982922:UEP982922 UOK982922:UOL982922 UYG982922:UYH982922 VIC982922:VID982922 VRY982922:VRZ982922 WBU982922:WBV982922 WLQ982922:WLR982922 WVM982922:WVN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formula1>999999999999</formula1>
    </dataValidation>
    <dataValidation type="whole" operator="greaterThanOrEqual" allowBlank="1" showInputMessage="1" showErrorMessage="1" errorTitle="Nedopušten upis" error="Dopušten je upis samo pozitivnih cjelobrojnih vrijednosti ili nule" sqref="H24:I27">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5:I70 H12:I20 H28:H32 I28:I31 H23:I23">
      <formula1>999999999</formula1>
    </dataValidation>
    <dataValidation type="whole" operator="greaterThanOrEqual" allowBlank="1" showInputMessage="1" showErrorMessage="1" errorTitle="Nedopušten upis" error="Dopušten je upis samo pozitivnih cjelobrojnih vrijednosti ili nule." sqref="H21:I22 I32:I41 H33:H41">
      <formula1>0</formula1>
    </dataValidation>
    <dataValidation operator="greaterThanOrEqual" allowBlank="1" showInputMessage="1" showErrorMessage="1" errorTitle="Nedopušten upis" error="Dopušten je upis samo pozitivnih cjelobrojnih vrijednosti ili nule." sqref="H42:I43"/>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workbookViewId="0">
      <selection sqref="A1:H1"/>
    </sheetView>
  </sheetViews>
  <sheetFormatPr defaultRowHeight="12.75"/>
  <cols>
    <col min="1" max="7" width="9.140625" style="11"/>
    <col min="8" max="8" width="9.85546875" style="38" customWidth="1"/>
    <col min="9" max="9" width="12" style="38"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c r="A1" s="197" t="s">
        <v>156</v>
      </c>
      <c r="B1" s="214"/>
      <c r="C1" s="214"/>
      <c r="D1" s="214"/>
      <c r="E1" s="214"/>
      <c r="F1" s="214"/>
      <c r="G1" s="214"/>
      <c r="H1" s="214"/>
    </row>
    <row r="2" spans="1:9" ht="12.75" customHeight="1">
      <c r="A2" s="196" t="s">
        <v>220</v>
      </c>
      <c r="B2" s="178"/>
      <c r="C2" s="178"/>
      <c r="D2" s="178"/>
      <c r="E2" s="178"/>
      <c r="F2" s="178"/>
      <c r="G2" s="178"/>
      <c r="H2" s="178"/>
    </row>
    <row r="3" spans="1:9">
      <c r="A3" s="217" t="s">
        <v>10</v>
      </c>
      <c r="B3" s="218"/>
      <c r="C3" s="218"/>
      <c r="D3" s="218"/>
      <c r="E3" s="218"/>
      <c r="F3" s="218"/>
      <c r="G3" s="218"/>
      <c r="H3" s="218"/>
      <c r="I3" s="190"/>
    </row>
    <row r="4" spans="1:9">
      <c r="A4" s="222" t="s">
        <v>222</v>
      </c>
      <c r="B4" s="186"/>
      <c r="C4" s="186"/>
      <c r="D4" s="186"/>
      <c r="E4" s="186"/>
      <c r="F4" s="186"/>
      <c r="G4" s="186"/>
      <c r="H4" s="186"/>
      <c r="I4" s="187"/>
    </row>
    <row r="5" spans="1:9" ht="45">
      <c r="A5" s="215" t="s">
        <v>2</v>
      </c>
      <c r="B5" s="216"/>
      <c r="C5" s="216"/>
      <c r="D5" s="216"/>
      <c r="E5" s="216"/>
      <c r="F5" s="216"/>
      <c r="G5" s="59" t="s">
        <v>5</v>
      </c>
      <c r="H5" s="14" t="s">
        <v>194</v>
      </c>
      <c r="I5" s="60" t="s">
        <v>197</v>
      </c>
    </row>
    <row r="6" spans="1:9">
      <c r="A6" s="219">
        <v>1</v>
      </c>
      <c r="B6" s="216"/>
      <c r="C6" s="216"/>
      <c r="D6" s="216"/>
      <c r="E6" s="216"/>
      <c r="F6" s="216"/>
      <c r="G6" s="56">
        <v>2</v>
      </c>
      <c r="H6" s="14" t="s">
        <v>6</v>
      </c>
      <c r="I6" s="14" t="s">
        <v>7</v>
      </c>
    </row>
    <row r="7" spans="1:9">
      <c r="A7" s="212" t="s">
        <v>110</v>
      </c>
      <c r="B7" s="213"/>
      <c r="C7" s="213"/>
      <c r="D7" s="213"/>
      <c r="E7" s="213"/>
      <c r="F7" s="213"/>
      <c r="G7" s="213"/>
      <c r="H7" s="213"/>
      <c r="I7" s="213"/>
    </row>
    <row r="8" spans="1:9">
      <c r="A8" s="211" t="s">
        <v>103</v>
      </c>
      <c r="B8" s="211"/>
      <c r="C8" s="211"/>
      <c r="D8" s="211"/>
      <c r="E8" s="211"/>
      <c r="F8" s="211"/>
      <c r="G8" s="6">
        <v>1</v>
      </c>
      <c r="H8" s="61"/>
      <c r="I8" s="61"/>
    </row>
    <row r="9" spans="1:9">
      <c r="A9" s="211" t="s">
        <v>104</v>
      </c>
      <c r="B9" s="211"/>
      <c r="C9" s="211"/>
      <c r="D9" s="211"/>
      <c r="E9" s="211"/>
      <c r="F9" s="211"/>
      <c r="G9" s="6">
        <v>2</v>
      </c>
      <c r="H9" s="61"/>
      <c r="I9" s="61"/>
    </row>
    <row r="10" spans="1:9">
      <c r="A10" s="211" t="s">
        <v>105</v>
      </c>
      <c r="B10" s="211"/>
      <c r="C10" s="211"/>
      <c r="D10" s="211"/>
      <c r="E10" s="211"/>
      <c r="F10" s="211"/>
      <c r="G10" s="6">
        <v>3</v>
      </c>
      <c r="H10" s="61"/>
      <c r="I10" s="61"/>
    </row>
    <row r="11" spans="1:9">
      <c r="A11" s="211" t="s">
        <v>106</v>
      </c>
      <c r="B11" s="211"/>
      <c r="C11" s="211"/>
      <c r="D11" s="211"/>
      <c r="E11" s="211"/>
      <c r="F11" s="211"/>
      <c r="G11" s="6">
        <v>4</v>
      </c>
      <c r="H11" s="61"/>
      <c r="I11" s="61"/>
    </row>
    <row r="12" spans="1:9">
      <c r="A12" s="211" t="s">
        <v>107</v>
      </c>
      <c r="B12" s="211"/>
      <c r="C12" s="211"/>
      <c r="D12" s="211"/>
      <c r="E12" s="211"/>
      <c r="F12" s="211"/>
      <c r="G12" s="6">
        <v>5</v>
      </c>
      <c r="H12" s="61"/>
      <c r="I12" s="61"/>
    </row>
    <row r="13" spans="1:9" ht="22.5" customHeight="1">
      <c r="A13" s="211" t="s">
        <v>127</v>
      </c>
      <c r="B13" s="211"/>
      <c r="C13" s="211"/>
      <c r="D13" s="211"/>
      <c r="E13" s="211"/>
      <c r="F13" s="211"/>
      <c r="G13" s="6">
        <v>6</v>
      </c>
      <c r="H13" s="61"/>
      <c r="I13" s="61"/>
    </row>
    <row r="14" spans="1:9">
      <c r="A14" s="211" t="s">
        <v>108</v>
      </c>
      <c r="B14" s="211"/>
      <c r="C14" s="211"/>
      <c r="D14" s="211"/>
      <c r="E14" s="211"/>
      <c r="F14" s="211"/>
      <c r="G14" s="6">
        <v>7</v>
      </c>
      <c r="H14" s="61"/>
      <c r="I14" s="61"/>
    </row>
    <row r="15" spans="1:9">
      <c r="A15" s="211" t="s">
        <v>109</v>
      </c>
      <c r="B15" s="211"/>
      <c r="C15" s="211"/>
      <c r="D15" s="211"/>
      <c r="E15" s="211"/>
      <c r="F15" s="211"/>
      <c r="G15" s="6">
        <v>8</v>
      </c>
      <c r="H15" s="61"/>
      <c r="I15" s="61"/>
    </row>
    <row r="16" spans="1:9">
      <c r="A16" s="212" t="s">
        <v>111</v>
      </c>
      <c r="B16" s="213"/>
      <c r="C16" s="213"/>
      <c r="D16" s="213"/>
      <c r="E16" s="213"/>
      <c r="F16" s="213"/>
      <c r="G16" s="213"/>
      <c r="H16" s="213"/>
      <c r="I16" s="213"/>
    </row>
    <row r="17" spans="1:9">
      <c r="A17" s="211" t="s">
        <v>112</v>
      </c>
      <c r="B17" s="211"/>
      <c r="C17" s="211"/>
      <c r="D17" s="211"/>
      <c r="E17" s="211"/>
      <c r="F17" s="211"/>
      <c r="G17" s="6">
        <v>9</v>
      </c>
      <c r="H17" s="61"/>
      <c r="I17" s="61"/>
    </row>
    <row r="18" spans="1:9">
      <c r="A18" s="211" t="s">
        <v>113</v>
      </c>
      <c r="B18" s="211"/>
      <c r="C18" s="211"/>
      <c r="D18" s="211"/>
      <c r="E18" s="211"/>
      <c r="F18" s="211"/>
      <c r="G18" s="6"/>
      <c r="H18" s="61"/>
      <c r="I18" s="61"/>
    </row>
    <row r="19" spans="1:9">
      <c r="A19" s="211" t="s">
        <v>114</v>
      </c>
      <c r="B19" s="211"/>
      <c r="C19" s="211"/>
      <c r="D19" s="211"/>
      <c r="E19" s="211"/>
      <c r="F19" s="211"/>
      <c r="G19" s="6">
        <v>10</v>
      </c>
      <c r="H19" s="61"/>
      <c r="I19" s="61"/>
    </row>
    <row r="20" spans="1:9">
      <c r="A20" s="211" t="s">
        <v>115</v>
      </c>
      <c r="B20" s="211"/>
      <c r="C20" s="211"/>
      <c r="D20" s="211"/>
      <c r="E20" s="211"/>
      <c r="F20" s="211"/>
      <c r="G20" s="6">
        <v>11</v>
      </c>
      <c r="H20" s="61"/>
      <c r="I20" s="61"/>
    </row>
    <row r="21" spans="1:9" ht="23.25" customHeight="1">
      <c r="A21" s="211" t="s">
        <v>116</v>
      </c>
      <c r="B21" s="211"/>
      <c r="C21" s="211"/>
      <c r="D21" s="211"/>
      <c r="E21" s="211"/>
      <c r="F21" s="211"/>
      <c r="G21" s="6">
        <v>12</v>
      </c>
      <c r="H21" s="61"/>
      <c r="I21" s="61"/>
    </row>
    <row r="22" spans="1:9">
      <c r="A22" s="211" t="s">
        <v>117</v>
      </c>
      <c r="B22" s="211"/>
      <c r="C22" s="211"/>
      <c r="D22" s="211"/>
      <c r="E22" s="211"/>
      <c r="F22" s="211"/>
      <c r="G22" s="6">
        <v>13</v>
      </c>
      <c r="H22" s="61"/>
      <c r="I22" s="61"/>
    </row>
    <row r="23" spans="1:9">
      <c r="A23" s="211" t="s">
        <v>118</v>
      </c>
      <c r="B23" s="211"/>
      <c r="C23" s="211"/>
      <c r="D23" s="211"/>
      <c r="E23" s="211"/>
      <c r="F23" s="211"/>
      <c r="G23" s="6">
        <v>14</v>
      </c>
      <c r="H23" s="61"/>
      <c r="I23" s="61"/>
    </row>
    <row r="24" spans="1:9">
      <c r="A24" s="212" t="s">
        <v>119</v>
      </c>
      <c r="B24" s="213"/>
      <c r="C24" s="213"/>
      <c r="D24" s="213"/>
      <c r="E24" s="213"/>
      <c r="F24" s="213"/>
      <c r="G24" s="213"/>
      <c r="H24" s="213"/>
      <c r="I24" s="213"/>
    </row>
    <row r="25" spans="1:9">
      <c r="A25" s="211" t="s">
        <v>120</v>
      </c>
      <c r="B25" s="211"/>
      <c r="C25" s="211"/>
      <c r="D25" s="211"/>
      <c r="E25" s="211"/>
      <c r="F25" s="211"/>
      <c r="G25" s="6">
        <v>15</v>
      </c>
      <c r="H25" s="61"/>
      <c r="I25" s="61"/>
    </row>
    <row r="26" spans="1:9">
      <c r="A26" s="211" t="s">
        <v>121</v>
      </c>
      <c r="B26" s="211"/>
      <c r="C26" s="211"/>
      <c r="D26" s="211"/>
      <c r="E26" s="211"/>
      <c r="F26" s="211"/>
      <c r="G26" s="6">
        <v>16</v>
      </c>
      <c r="H26" s="61"/>
      <c r="I26" s="61"/>
    </row>
    <row r="27" spans="1:9">
      <c r="A27" s="211" t="s">
        <v>122</v>
      </c>
      <c r="B27" s="211"/>
      <c r="C27" s="211"/>
      <c r="D27" s="211"/>
      <c r="E27" s="211"/>
      <c r="F27" s="211"/>
      <c r="G27" s="6">
        <v>17</v>
      </c>
      <c r="H27" s="61"/>
      <c r="I27" s="61"/>
    </row>
    <row r="28" spans="1:9" ht="25.5" customHeight="1">
      <c r="A28" s="211" t="s">
        <v>123</v>
      </c>
      <c r="B28" s="211"/>
      <c r="C28" s="211"/>
      <c r="D28" s="211"/>
      <c r="E28" s="211"/>
      <c r="F28" s="211"/>
      <c r="G28" s="6">
        <v>18</v>
      </c>
      <c r="H28" s="61"/>
      <c r="I28" s="61"/>
    </row>
    <row r="29" spans="1:9" ht="23.25" customHeight="1">
      <c r="A29" s="211" t="s">
        <v>124</v>
      </c>
      <c r="B29" s="211"/>
      <c r="C29" s="211"/>
      <c r="D29" s="211"/>
      <c r="E29" s="211"/>
      <c r="F29" s="211"/>
      <c r="G29" s="6">
        <v>19</v>
      </c>
      <c r="H29" s="61"/>
      <c r="I29" s="61"/>
    </row>
    <row r="30" spans="1:9" ht="27.75" customHeight="1">
      <c r="A30" s="211" t="s">
        <v>125</v>
      </c>
      <c r="B30" s="211"/>
      <c r="C30" s="211"/>
      <c r="D30" s="211"/>
      <c r="E30" s="211"/>
      <c r="F30" s="211"/>
      <c r="G30" s="6">
        <v>20</v>
      </c>
      <c r="H30" s="61"/>
      <c r="I30" s="61"/>
    </row>
    <row r="31" spans="1:9" ht="27.75" customHeight="1">
      <c r="A31" s="211" t="s">
        <v>126</v>
      </c>
      <c r="B31" s="211"/>
      <c r="C31" s="211"/>
      <c r="D31" s="211"/>
      <c r="E31" s="211"/>
      <c r="F31" s="211"/>
      <c r="G31" s="6">
        <v>21</v>
      </c>
      <c r="H31" s="61"/>
      <c r="I31" s="61"/>
    </row>
    <row r="32" spans="1:9" ht="29.25" customHeight="1">
      <c r="A32" s="211" t="s">
        <v>128</v>
      </c>
      <c r="B32" s="211"/>
      <c r="C32" s="211"/>
      <c r="D32" s="211"/>
      <c r="E32" s="211"/>
      <c r="F32" s="211"/>
      <c r="G32" s="6">
        <v>22</v>
      </c>
      <c r="H32" s="61"/>
      <c r="I32" s="61"/>
    </row>
    <row r="33" spans="1:9">
      <c r="A33" s="211" t="s">
        <v>129</v>
      </c>
      <c r="B33" s="211"/>
      <c r="C33" s="211"/>
      <c r="D33" s="211"/>
      <c r="E33" s="211"/>
      <c r="F33" s="211"/>
      <c r="G33" s="6">
        <v>23</v>
      </c>
      <c r="H33" s="61"/>
      <c r="I33" s="61"/>
    </row>
    <row r="34" spans="1:9">
      <c r="A34" s="211" t="s">
        <v>130</v>
      </c>
      <c r="B34" s="211"/>
      <c r="C34" s="211"/>
      <c r="D34" s="211"/>
      <c r="E34" s="211"/>
      <c r="F34" s="211"/>
      <c r="G34" s="6">
        <v>24</v>
      </c>
      <c r="H34" s="61"/>
      <c r="I34" s="61"/>
    </row>
    <row r="35" spans="1:9">
      <c r="A35" s="211" t="s">
        <v>131</v>
      </c>
      <c r="B35" s="211"/>
      <c r="C35" s="211"/>
      <c r="D35" s="211"/>
      <c r="E35" s="211"/>
      <c r="F35" s="211"/>
      <c r="G35" s="6">
        <v>25</v>
      </c>
      <c r="H35" s="61"/>
      <c r="I35" s="61"/>
    </row>
    <row r="36" spans="1:9">
      <c r="A36" s="211" t="s">
        <v>132</v>
      </c>
      <c r="B36" s="211"/>
      <c r="C36" s="211"/>
      <c r="D36" s="211"/>
      <c r="E36" s="211"/>
      <c r="F36" s="211"/>
      <c r="G36" s="6">
        <v>26</v>
      </c>
      <c r="H36" s="61"/>
      <c r="I36" s="61"/>
    </row>
    <row r="37" spans="1:9">
      <c r="A37" s="211" t="s">
        <v>133</v>
      </c>
      <c r="B37" s="211"/>
      <c r="C37" s="211"/>
      <c r="D37" s="211"/>
      <c r="E37" s="211"/>
      <c r="F37" s="211"/>
      <c r="G37" s="6">
        <v>27</v>
      </c>
      <c r="H37" s="61"/>
      <c r="I37" s="61"/>
    </row>
    <row r="38" spans="1:9">
      <c r="A38" s="211" t="s">
        <v>134</v>
      </c>
      <c r="B38" s="211"/>
      <c r="C38" s="211"/>
      <c r="D38" s="211"/>
      <c r="E38" s="211"/>
      <c r="F38" s="211"/>
      <c r="G38" s="6">
        <v>28</v>
      </c>
      <c r="H38" s="61"/>
      <c r="I38" s="61"/>
    </row>
    <row r="39" spans="1:9">
      <c r="A39" s="211" t="s">
        <v>135</v>
      </c>
      <c r="B39" s="211"/>
      <c r="C39" s="211"/>
      <c r="D39" s="211"/>
      <c r="E39" s="211"/>
      <c r="F39" s="211"/>
      <c r="G39" s="6">
        <v>29</v>
      </c>
      <c r="H39" s="61"/>
      <c r="I39" s="61"/>
    </row>
    <row r="40" spans="1:9">
      <c r="A40" s="211" t="s">
        <v>136</v>
      </c>
      <c r="B40" s="211"/>
      <c r="C40" s="211"/>
      <c r="D40" s="211"/>
      <c r="E40" s="211"/>
      <c r="F40" s="211"/>
      <c r="G40" s="6">
        <v>30</v>
      </c>
      <c r="H40" s="61"/>
      <c r="I40" s="61"/>
    </row>
    <row r="41" spans="1:9">
      <c r="A41" s="211" t="s">
        <v>137</v>
      </c>
      <c r="B41" s="211"/>
      <c r="C41" s="211"/>
      <c r="D41" s="211"/>
      <c r="E41" s="211"/>
      <c r="F41" s="211"/>
      <c r="G41" s="6">
        <v>31</v>
      </c>
      <c r="H41" s="61"/>
      <c r="I41" s="61"/>
    </row>
    <row r="42" spans="1:9">
      <c r="A42" s="211" t="s">
        <v>138</v>
      </c>
      <c r="B42" s="211"/>
      <c r="C42" s="211"/>
      <c r="D42" s="211"/>
      <c r="E42" s="211"/>
      <c r="F42" s="211"/>
      <c r="G42" s="6">
        <v>32</v>
      </c>
      <c r="H42" s="61"/>
      <c r="I42" s="61"/>
    </row>
    <row r="43" spans="1:9">
      <c r="A43" s="211" t="s">
        <v>139</v>
      </c>
      <c r="B43" s="211"/>
      <c r="C43" s="211"/>
      <c r="D43" s="211"/>
      <c r="E43" s="211"/>
      <c r="F43" s="211"/>
      <c r="G43" s="6">
        <v>33</v>
      </c>
      <c r="H43" s="61"/>
      <c r="I43" s="61"/>
    </row>
    <row r="44" spans="1:9" ht="13.5" customHeight="1">
      <c r="A44" s="223" t="s">
        <v>140</v>
      </c>
      <c r="B44" s="223"/>
      <c r="C44" s="223"/>
      <c r="D44" s="223"/>
      <c r="E44" s="223"/>
      <c r="F44" s="223"/>
      <c r="G44" s="6">
        <v>34</v>
      </c>
      <c r="H44" s="62">
        <f>SUM(H25:H43)+SUM(H17:H23)+SUM(H8:H15)</f>
        <v>0</v>
      </c>
      <c r="I44" s="62">
        <f>SUM(I25:I43)+SUM(I17:I23)+SUM(I8:I15)</f>
        <v>0</v>
      </c>
    </row>
    <row r="45" spans="1:9">
      <c r="A45" s="212" t="s">
        <v>16</v>
      </c>
      <c r="B45" s="213"/>
      <c r="C45" s="213"/>
      <c r="D45" s="213"/>
      <c r="E45" s="213"/>
      <c r="F45" s="213"/>
      <c r="G45" s="213"/>
      <c r="H45" s="213"/>
      <c r="I45" s="213"/>
    </row>
    <row r="46" spans="1:9" ht="24.75" customHeight="1">
      <c r="A46" s="211" t="s">
        <v>141</v>
      </c>
      <c r="B46" s="211"/>
      <c r="C46" s="211"/>
      <c r="D46" s="211"/>
      <c r="E46" s="211"/>
      <c r="F46" s="211"/>
      <c r="G46" s="6">
        <v>35</v>
      </c>
      <c r="H46" s="61"/>
      <c r="I46" s="61"/>
    </row>
    <row r="47" spans="1:9" ht="26.25" customHeight="1">
      <c r="A47" s="211" t="s">
        <v>142</v>
      </c>
      <c r="B47" s="211"/>
      <c r="C47" s="211"/>
      <c r="D47" s="211"/>
      <c r="E47" s="211"/>
      <c r="F47" s="211"/>
      <c r="G47" s="6">
        <v>36</v>
      </c>
      <c r="H47" s="61"/>
      <c r="I47" s="61"/>
    </row>
    <row r="48" spans="1:9" ht="24" customHeight="1">
      <c r="A48" s="211" t="s">
        <v>143</v>
      </c>
      <c r="B48" s="211"/>
      <c r="C48" s="211"/>
      <c r="D48" s="211"/>
      <c r="E48" s="211"/>
      <c r="F48" s="211"/>
      <c r="G48" s="6">
        <v>37</v>
      </c>
      <c r="H48" s="61"/>
      <c r="I48" s="61"/>
    </row>
    <row r="49" spans="1:9">
      <c r="A49" s="211" t="s">
        <v>144</v>
      </c>
      <c r="B49" s="211"/>
      <c r="C49" s="211"/>
      <c r="D49" s="211"/>
      <c r="E49" s="211"/>
      <c r="F49" s="211"/>
      <c r="G49" s="6">
        <v>38</v>
      </c>
      <c r="H49" s="61"/>
      <c r="I49" s="61"/>
    </row>
    <row r="50" spans="1:9">
      <c r="A50" s="211" t="s">
        <v>145</v>
      </c>
      <c r="B50" s="211"/>
      <c r="C50" s="211"/>
      <c r="D50" s="211"/>
      <c r="E50" s="211"/>
      <c r="F50" s="211"/>
      <c r="G50" s="6">
        <v>39</v>
      </c>
      <c r="H50" s="61"/>
      <c r="I50" s="61"/>
    </row>
    <row r="51" spans="1:9">
      <c r="A51" s="223" t="s">
        <v>146</v>
      </c>
      <c r="B51" s="223"/>
      <c r="C51" s="223"/>
      <c r="D51" s="223"/>
      <c r="E51" s="223"/>
      <c r="F51" s="223"/>
      <c r="G51" s="6">
        <v>40</v>
      </c>
      <c r="H51" s="62">
        <f>SUM(H46:H50)</f>
        <v>0</v>
      </c>
      <c r="I51" s="62">
        <f>SUM(I46:I50)</f>
        <v>0</v>
      </c>
    </row>
    <row r="52" spans="1:9">
      <c r="A52" s="212" t="s">
        <v>17</v>
      </c>
      <c r="B52" s="213"/>
      <c r="C52" s="213"/>
      <c r="D52" s="213"/>
      <c r="E52" s="213"/>
      <c r="F52" s="213"/>
      <c r="G52" s="213"/>
      <c r="H52" s="213"/>
      <c r="I52" s="213"/>
    </row>
    <row r="53" spans="1:9" ht="23.25" customHeight="1">
      <c r="A53" s="211" t="s">
        <v>147</v>
      </c>
      <c r="B53" s="211"/>
      <c r="C53" s="211"/>
      <c r="D53" s="211"/>
      <c r="E53" s="211"/>
      <c r="F53" s="211"/>
      <c r="G53" s="6">
        <v>41</v>
      </c>
      <c r="H53" s="61"/>
      <c r="I53" s="61"/>
    </row>
    <row r="54" spans="1:9">
      <c r="A54" s="211" t="s">
        <v>148</v>
      </c>
      <c r="B54" s="211"/>
      <c r="C54" s="211"/>
      <c r="D54" s="211"/>
      <c r="E54" s="211"/>
      <c r="F54" s="211"/>
      <c r="G54" s="6">
        <v>42</v>
      </c>
      <c r="H54" s="61"/>
      <c r="I54" s="61"/>
    </row>
    <row r="55" spans="1:9">
      <c r="A55" s="221" t="s">
        <v>149</v>
      </c>
      <c r="B55" s="221"/>
      <c r="C55" s="221"/>
      <c r="D55" s="221"/>
      <c r="E55" s="221"/>
      <c r="F55" s="221"/>
      <c r="G55" s="6">
        <v>43</v>
      </c>
      <c r="H55" s="61"/>
      <c r="I55" s="61"/>
    </row>
    <row r="56" spans="1:9">
      <c r="A56" s="221" t="s">
        <v>150</v>
      </c>
      <c r="B56" s="221"/>
      <c r="C56" s="221"/>
      <c r="D56" s="221"/>
      <c r="E56" s="221"/>
      <c r="F56" s="221"/>
      <c r="G56" s="6">
        <v>44</v>
      </c>
      <c r="H56" s="61"/>
      <c r="I56" s="61"/>
    </row>
    <row r="57" spans="1:9">
      <c r="A57" s="211" t="s">
        <v>151</v>
      </c>
      <c r="B57" s="211"/>
      <c r="C57" s="211"/>
      <c r="D57" s="211"/>
      <c r="E57" s="211"/>
      <c r="F57" s="211"/>
      <c r="G57" s="6">
        <v>45</v>
      </c>
      <c r="H57" s="61"/>
      <c r="I57" s="61"/>
    </row>
    <row r="58" spans="1:9">
      <c r="A58" s="211" t="s">
        <v>152</v>
      </c>
      <c r="B58" s="211"/>
      <c r="C58" s="211"/>
      <c r="D58" s="211"/>
      <c r="E58" s="211"/>
      <c r="F58" s="211"/>
      <c r="G58" s="6">
        <v>46</v>
      </c>
      <c r="H58" s="61"/>
      <c r="I58" s="61"/>
    </row>
    <row r="59" spans="1:9">
      <c r="A59" s="223" t="s">
        <v>154</v>
      </c>
      <c r="B59" s="211"/>
      <c r="C59" s="211"/>
      <c r="D59" s="211"/>
      <c r="E59" s="211"/>
      <c r="F59" s="211"/>
      <c r="G59" s="6">
        <v>47</v>
      </c>
      <c r="H59" s="62">
        <f>H53+H54+H55+H56+H57+H58</f>
        <v>0</v>
      </c>
      <c r="I59" s="62">
        <f>I53+I54+I55+I56+I57+I58</f>
        <v>0</v>
      </c>
    </row>
    <row r="60" spans="1:9" ht="25.5" customHeight="1">
      <c r="A60" s="223" t="s">
        <v>153</v>
      </c>
      <c r="B60" s="223"/>
      <c r="C60" s="223"/>
      <c r="D60" s="223"/>
      <c r="E60" s="223"/>
      <c r="F60" s="223"/>
      <c r="G60" s="6">
        <v>48</v>
      </c>
      <c r="H60" s="62">
        <f>H44+H51+H59</f>
        <v>0</v>
      </c>
      <c r="I60" s="62">
        <f>I44+I51+I59</f>
        <v>0</v>
      </c>
    </row>
    <row r="61" spans="1:9">
      <c r="A61" s="223" t="s">
        <v>195</v>
      </c>
      <c r="B61" s="211"/>
      <c r="C61" s="211"/>
      <c r="D61" s="211"/>
      <c r="E61" s="211"/>
      <c r="F61" s="211"/>
      <c r="G61" s="6">
        <v>49</v>
      </c>
      <c r="H61" s="63"/>
      <c r="I61" s="63"/>
    </row>
    <row r="62" spans="1:9">
      <c r="A62" s="211" t="s">
        <v>155</v>
      </c>
      <c r="B62" s="211"/>
      <c r="C62" s="211"/>
      <c r="D62" s="211"/>
      <c r="E62" s="211"/>
      <c r="F62" s="211"/>
      <c r="G62" s="6">
        <v>50</v>
      </c>
      <c r="H62" s="63"/>
      <c r="I62" s="63"/>
    </row>
    <row r="63" spans="1:9">
      <c r="A63" s="220" t="s">
        <v>196</v>
      </c>
      <c r="B63" s="221"/>
      <c r="C63" s="221"/>
      <c r="D63" s="221"/>
      <c r="E63" s="221"/>
      <c r="F63" s="221"/>
      <c r="G63" s="6">
        <v>51</v>
      </c>
      <c r="H63" s="62">
        <f>H60+H61+H62</f>
        <v>0</v>
      </c>
      <c r="I63" s="62">
        <f>I60+I61+I62</f>
        <v>0</v>
      </c>
    </row>
  </sheetData>
  <sheetProtection algorithmName="SHA-512" hashValue="SjSz96AtArELVvPcUCAdln0VDSKNI/xhXl7TjwY4yM6jHFcA7d8WNGdr0qvcbJH2x28koVyOyHv4Z3Jg1iihdg==" saltValue="96wyVNHMOuMYB0RNJ+uWYA=="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zoomScale="110" zoomScaleNormal="100" workbookViewId="0">
      <selection sqref="A1:I1"/>
    </sheetView>
  </sheetViews>
  <sheetFormatPr defaultRowHeight="12.75"/>
  <cols>
    <col min="1" max="2" width="9.140625" style="1"/>
    <col min="3" max="3" width="20.85546875" style="1" customWidth="1"/>
    <col min="4" max="4" width="9.140625" style="1"/>
    <col min="5" max="5" width="9.140625" style="45" customWidth="1"/>
    <col min="6" max="6" width="10.140625" style="45" customWidth="1"/>
    <col min="7" max="7" width="9.140625" style="45" customWidth="1"/>
    <col min="8" max="9" width="9.85546875" style="45" customWidth="1"/>
    <col min="10" max="15" width="9.140625" style="45" customWidth="1"/>
    <col min="16" max="16" width="10" style="45" customWidth="1"/>
    <col min="17" max="18" width="9.140625" style="45"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c r="A1" s="225" t="s">
        <v>8</v>
      </c>
      <c r="B1" s="226"/>
      <c r="C1" s="226"/>
      <c r="D1" s="226"/>
      <c r="E1" s="226"/>
      <c r="F1" s="226"/>
      <c r="G1" s="226"/>
      <c r="H1" s="226"/>
      <c r="I1" s="226"/>
      <c r="J1" s="44"/>
      <c r="K1" s="44"/>
      <c r="L1" s="44"/>
      <c r="M1" s="44"/>
      <c r="N1" s="44"/>
      <c r="O1" s="44"/>
    </row>
    <row r="2" spans="1:27" ht="15.75">
      <c r="A2" s="2"/>
      <c r="B2" s="3"/>
      <c r="C2" s="227" t="s">
        <v>224</v>
      </c>
      <c r="D2" s="227"/>
      <c r="E2" s="46" t="s">
        <v>0</v>
      </c>
      <c r="F2" s="57"/>
      <c r="G2" s="47"/>
      <c r="H2" s="47"/>
      <c r="I2" s="47"/>
      <c r="J2" s="48"/>
      <c r="K2" s="48"/>
      <c r="L2" s="48"/>
      <c r="M2" s="48"/>
      <c r="N2" s="48"/>
      <c r="O2" s="48"/>
      <c r="R2" s="49" t="s">
        <v>10</v>
      </c>
      <c r="AA2" s="4"/>
    </row>
    <row r="3" spans="1:27" ht="13.5" customHeight="1">
      <c r="A3" s="228" t="s">
        <v>252</v>
      </c>
      <c r="B3" s="237"/>
      <c r="C3" s="237"/>
      <c r="D3" s="228" t="s">
        <v>280</v>
      </c>
      <c r="E3" s="234" t="s">
        <v>9</v>
      </c>
      <c r="F3" s="235"/>
      <c r="G3" s="235"/>
      <c r="H3" s="235"/>
      <c r="I3" s="235"/>
      <c r="J3" s="235"/>
      <c r="K3" s="235"/>
      <c r="L3" s="235"/>
      <c r="M3" s="235"/>
      <c r="N3" s="235"/>
      <c r="O3" s="235"/>
      <c r="P3" s="236" t="s">
        <v>18</v>
      </c>
      <c r="Q3" s="240"/>
      <c r="R3" s="236" t="s">
        <v>167</v>
      </c>
    </row>
    <row r="4" spans="1:27" ht="56.25">
      <c r="A4" s="237"/>
      <c r="B4" s="237"/>
      <c r="C4" s="237"/>
      <c r="D4" s="229"/>
      <c r="E4" s="98" t="s">
        <v>14</v>
      </c>
      <c r="F4" s="98" t="s">
        <v>157</v>
      </c>
      <c r="G4" s="98" t="s">
        <v>158</v>
      </c>
      <c r="H4" s="98" t="s">
        <v>251</v>
      </c>
      <c r="I4" s="98" t="s">
        <v>159</v>
      </c>
      <c r="J4" s="99" t="s">
        <v>160</v>
      </c>
      <c r="K4" s="99" t="s">
        <v>161</v>
      </c>
      <c r="L4" s="99" t="s">
        <v>162</v>
      </c>
      <c r="M4" s="99" t="s">
        <v>163</v>
      </c>
      <c r="N4" s="99" t="s">
        <v>164</v>
      </c>
      <c r="O4" s="99" t="s">
        <v>165</v>
      </c>
      <c r="P4" s="50" t="s">
        <v>159</v>
      </c>
      <c r="Q4" s="50" t="s">
        <v>166</v>
      </c>
      <c r="R4" s="236"/>
    </row>
    <row r="5" spans="1:27">
      <c r="A5" s="238">
        <v>1</v>
      </c>
      <c r="B5" s="238"/>
      <c r="C5" s="238"/>
      <c r="D5" s="5">
        <v>2</v>
      </c>
      <c r="E5" s="50" t="s">
        <v>6</v>
      </c>
      <c r="F5" s="51" t="s">
        <v>7</v>
      </c>
      <c r="G5" s="50" t="s">
        <v>181</v>
      </c>
      <c r="H5" s="51" t="s">
        <v>182</v>
      </c>
      <c r="I5" s="50" t="s">
        <v>183</v>
      </c>
      <c r="J5" s="51" t="s">
        <v>184</v>
      </c>
      <c r="K5" s="51" t="s">
        <v>185</v>
      </c>
      <c r="L5" s="51" t="s">
        <v>11</v>
      </c>
      <c r="M5" s="51" t="s">
        <v>186</v>
      </c>
      <c r="N5" s="51" t="s">
        <v>187</v>
      </c>
      <c r="O5" s="51" t="s">
        <v>188</v>
      </c>
      <c r="P5" s="50" t="s">
        <v>189</v>
      </c>
      <c r="Q5" s="50" t="s">
        <v>190</v>
      </c>
      <c r="R5" s="51" t="s">
        <v>191</v>
      </c>
    </row>
    <row r="6" spans="1:27" ht="12.75" customHeight="1">
      <c r="A6" s="232" t="s">
        <v>168</v>
      </c>
      <c r="B6" s="233"/>
      <c r="C6" s="233"/>
      <c r="D6" s="6">
        <v>1</v>
      </c>
      <c r="E6" s="52"/>
      <c r="F6" s="52"/>
      <c r="G6" s="52"/>
      <c r="H6" s="52"/>
      <c r="I6" s="52"/>
      <c r="J6" s="52"/>
      <c r="K6" s="52"/>
      <c r="L6" s="52"/>
      <c r="M6" s="52"/>
      <c r="N6" s="52"/>
      <c r="O6" s="52"/>
      <c r="P6" s="52"/>
      <c r="Q6" s="52"/>
      <c r="R6" s="53">
        <f>SUM(E6:Q6)</f>
        <v>0</v>
      </c>
    </row>
    <row r="7" spans="1:27" ht="30" customHeight="1">
      <c r="A7" s="230" t="s">
        <v>169</v>
      </c>
      <c r="B7" s="231"/>
      <c r="C7" s="231"/>
      <c r="D7" s="6">
        <v>2</v>
      </c>
      <c r="E7" s="52"/>
      <c r="F7" s="52"/>
      <c r="G7" s="52"/>
      <c r="H7" s="52"/>
      <c r="I7" s="52"/>
      <c r="J7" s="52"/>
      <c r="K7" s="52"/>
      <c r="L7" s="52"/>
      <c r="M7" s="52"/>
      <c r="N7" s="52"/>
      <c r="O7" s="52"/>
      <c r="P7" s="52"/>
      <c r="Q7" s="52"/>
      <c r="R7" s="53">
        <f t="shared" ref="R7:R26" si="0">SUM(E7:Q7)</f>
        <v>0</v>
      </c>
    </row>
    <row r="8" spans="1:27" ht="27" customHeight="1">
      <c r="A8" s="232" t="s">
        <v>170</v>
      </c>
      <c r="B8" s="233"/>
      <c r="C8" s="233"/>
      <c r="D8" s="6">
        <v>3</v>
      </c>
      <c r="E8" s="52"/>
      <c r="F8" s="52"/>
      <c r="G8" s="52"/>
      <c r="H8" s="52"/>
      <c r="I8" s="52"/>
      <c r="J8" s="52"/>
      <c r="K8" s="52"/>
      <c r="L8" s="52"/>
      <c r="M8" s="52"/>
      <c r="N8" s="52"/>
      <c r="O8" s="52"/>
      <c r="P8" s="52"/>
      <c r="Q8" s="52"/>
      <c r="R8" s="53">
        <f t="shared" si="0"/>
        <v>0</v>
      </c>
    </row>
    <row r="9" spans="1:27" ht="18" customHeight="1">
      <c r="A9" s="239" t="s">
        <v>171</v>
      </c>
      <c r="B9" s="239"/>
      <c r="C9" s="239"/>
      <c r="D9" s="7">
        <v>4</v>
      </c>
      <c r="E9" s="54">
        <f>E6+E7+E8</f>
        <v>0</v>
      </c>
      <c r="F9" s="54">
        <f t="shared" ref="F9:Q9" si="1">F6+F7+F8</f>
        <v>0</v>
      </c>
      <c r="G9" s="54">
        <f t="shared" si="1"/>
        <v>0</v>
      </c>
      <c r="H9" s="54">
        <f t="shared" si="1"/>
        <v>0</v>
      </c>
      <c r="I9" s="54">
        <f t="shared" si="1"/>
        <v>0</v>
      </c>
      <c r="J9" s="54">
        <f t="shared" si="1"/>
        <v>0</v>
      </c>
      <c r="K9" s="54">
        <f t="shared" si="1"/>
        <v>0</v>
      </c>
      <c r="L9" s="54">
        <f t="shared" si="1"/>
        <v>0</v>
      </c>
      <c r="M9" s="54">
        <f t="shared" si="1"/>
        <v>0</v>
      </c>
      <c r="N9" s="54">
        <f t="shared" si="1"/>
        <v>0</v>
      </c>
      <c r="O9" s="54">
        <f t="shared" si="1"/>
        <v>0</v>
      </c>
      <c r="P9" s="54">
        <f t="shared" si="1"/>
        <v>0</v>
      </c>
      <c r="Q9" s="54">
        <f t="shared" si="1"/>
        <v>0</v>
      </c>
      <c r="R9" s="53">
        <f t="shared" si="0"/>
        <v>0</v>
      </c>
    </row>
    <row r="10" spans="1:27" ht="33" customHeight="1">
      <c r="A10" s="230" t="s">
        <v>172</v>
      </c>
      <c r="B10" s="231"/>
      <c r="C10" s="231"/>
      <c r="D10" s="6">
        <v>5</v>
      </c>
      <c r="E10" s="52"/>
      <c r="F10" s="52"/>
      <c r="G10" s="52"/>
      <c r="H10" s="52"/>
      <c r="I10" s="52"/>
      <c r="J10" s="52"/>
      <c r="K10" s="52"/>
      <c r="L10" s="52"/>
      <c r="M10" s="52"/>
      <c r="N10" s="52"/>
      <c r="O10" s="52"/>
      <c r="P10" s="52"/>
      <c r="Q10" s="52"/>
      <c r="R10" s="53">
        <f t="shared" si="0"/>
        <v>0</v>
      </c>
    </row>
    <row r="11" spans="1:27" ht="23.25" customHeight="1">
      <c r="A11" s="230" t="s">
        <v>173</v>
      </c>
      <c r="B11" s="231"/>
      <c r="C11" s="231"/>
      <c r="D11" s="6">
        <v>6</v>
      </c>
      <c r="E11" s="52"/>
      <c r="F11" s="52"/>
      <c r="G11" s="52"/>
      <c r="H11" s="52"/>
      <c r="I11" s="52"/>
      <c r="J11" s="52"/>
      <c r="K11" s="52"/>
      <c r="L11" s="52"/>
      <c r="M11" s="52"/>
      <c r="N11" s="52"/>
      <c r="O11" s="52"/>
      <c r="P11" s="52"/>
      <c r="Q11" s="52"/>
      <c r="R11" s="53">
        <f t="shared" si="0"/>
        <v>0</v>
      </c>
    </row>
    <row r="12" spans="1:27" ht="27" customHeight="1">
      <c r="A12" s="230" t="s">
        <v>281</v>
      </c>
      <c r="B12" s="231"/>
      <c r="C12" s="231"/>
      <c r="D12" s="6">
        <v>7</v>
      </c>
      <c r="E12" s="52"/>
      <c r="F12" s="52"/>
      <c r="G12" s="52"/>
      <c r="H12" s="52"/>
      <c r="I12" s="52"/>
      <c r="J12" s="52"/>
      <c r="K12" s="52"/>
      <c r="L12" s="52"/>
      <c r="M12" s="52"/>
      <c r="N12" s="52"/>
      <c r="O12" s="52"/>
      <c r="P12" s="52"/>
      <c r="Q12" s="52"/>
      <c r="R12" s="53">
        <f t="shared" si="0"/>
        <v>0</v>
      </c>
    </row>
    <row r="13" spans="1:27" ht="24.75" customHeight="1">
      <c r="A13" s="230" t="s">
        <v>174</v>
      </c>
      <c r="B13" s="231"/>
      <c r="C13" s="231"/>
      <c r="D13" s="6">
        <v>8</v>
      </c>
      <c r="E13" s="52"/>
      <c r="F13" s="52"/>
      <c r="G13" s="52"/>
      <c r="H13" s="52"/>
      <c r="I13" s="52"/>
      <c r="J13" s="52"/>
      <c r="K13" s="52"/>
      <c r="L13" s="52"/>
      <c r="M13" s="52"/>
      <c r="N13" s="52"/>
      <c r="O13" s="52"/>
      <c r="P13" s="52"/>
      <c r="Q13" s="52"/>
      <c r="R13" s="53">
        <f t="shared" si="0"/>
        <v>0</v>
      </c>
    </row>
    <row r="14" spans="1:27" ht="12.75" customHeight="1">
      <c r="A14" s="230" t="s">
        <v>282</v>
      </c>
      <c r="B14" s="231"/>
      <c r="C14" s="231"/>
      <c r="D14" s="6">
        <v>9</v>
      </c>
      <c r="E14" s="52"/>
      <c r="F14" s="52"/>
      <c r="G14" s="52"/>
      <c r="H14" s="52"/>
      <c r="I14" s="52"/>
      <c r="J14" s="52"/>
      <c r="K14" s="52"/>
      <c r="L14" s="52"/>
      <c r="M14" s="52"/>
      <c r="N14" s="52"/>
      <c r="O14" s="52"/>
      <c r="P14" s="52"/>
      <c r="Q14" s="52"/>
      <c r="R14" s="53">
        <f t="shared" si="0"/>
        <v>0</v>
      </c>
    </row>
    <row r="15" spans="1:27" ht="24" customHeight="1">
      <c r="A15" s="230" t="s">
        <v>175</v>
      </c>
      <c r="B15" s="231"/>
      <c r="C15" s="231"/>
      <c r="D15" s="6">
        <v>10</v>
      </c>
      <c r="E15" s="52"/>
      <c r="F15" s="52"/>
      <c r="G15" s="52"/>
      <c r="H15" s="52"/>
      <c r="I15" s="52"/>
      <c r="J15" s="52"/>
      <c r="K15" s="52"/>
      <c r="L15" s="52"/>
      <c r="M15" s="52"/>
      <c r="N15" s="52"/>
      <c r="O15" s="52"/>
      <c r="P15" s="52"/>
      <c r="Q15" s="52"/>
      <c r="R15" s="53">
        <f t="shared" si="0"/>
        <v>0</v>
      </c>
    </row>
    <row r="16" spans="1:27" ht="12.75" customHeight="1">
      <c r="A16" s="230" t="s">
        <v>176</v>
      </c>
      <c r="B16" s="231"/>
      <c r="C16" s="231"/>
      <c r="D16" s="6">
        <v>11</v>
      </c>
      <c r="E16" s="52"/>
      <c r="F16" s="52"/>
      <c r="G16" s="52"/>
      <c r="H16" s="52"/>
      <c r="I16" s="52"/>
      <c r="J16" s="52"/>
      <c r="K16" s="52"/>
      <c r="L16" s="52"/>
      <c r="M16" s="52"/>
      <c r="N16" s="52"/>
      <c r="O16" s="52"/>
      <c r="P16" s="52"/>
      <c r="Q16" s="52"/>
      <c r="R16" s="53">
        <f t="shared" si="0"/>
        <v>0</v>
      </c>
    </row>
    <row r="17" spans="1:18" ht="12.75" customHeight="1">
      <c r="A17" s="230" t="s">
        <v>253</v>
      </c>
      <c r="B17" s="231"/>
      <c r="C17" s="231"/>
      <c r="D17" s="6">
        <v>12</v>
      </c>
      <c r="E17" s="52"/>
      <c r="F17" s="52"/>
      <c r="G17" s="52"/>
      <c r="H17" s="52"/>
      <c r="I17" s="52"/>
      <c r="J17" s="52"/>
      <c r="K17" s="52"/>
      <c r="L17" s="52"/>
      <c r="M17" s="52"/>
      <c r="N17" s="52"/>
      <c r="O17" s="52"/>
      <c r="P17" s="52"/>
      <c r="Q17" s="52"/>
      <c r="R17" s="53">
        <f t="shared" si="0"/>
        <v>0</v>
      </c>
    </row>
    <row r="18" spans="1:18" ht="12.75" customHeight="1">
      <c r="A18" s="230" t="s">
        <v>177</v>
      </c>
      <c r="B18" s="231"/>
      <c r="C18" s="231"/>
      <c r="D18" s="6">
        <v>13</v>
      </c>
      <c r="E18" s="52"/>
      <c r="F18" s="52"/>
      <c r="G18" s="52"/>
      <c r="H18" s="52"/>
      <c r="I18" s="52"/>
      <c r="J18" s="52"/>
      <c r="K18" s="52"/>
      <c r="L18" s="52"/>
      <c r="M18" s="52"/>
      <c r="N18" s="52"/>
      <c r="O18" s="52"/>
      <c r="P18" s="52"/>
      <c r="Q18" s="52"/>
      <c r="R18" s="53">
        <f t="shared" si="0"/>
        <v>0</v>
      </c>
    </row>
    <row r="19" spans="1:18" ht="24" customHeight="1">
      <c r="A19" s="230" t="s">
        <v>283</v>
      </c>
      <c r="B19" s="231"/>
      <c r="C19" s="231"/>
      <c r="D19" s="6">
        <v>14</v>
      </c>
      <c r="E19" s="52"/>
      <c r="F19" s="52"/>
      <c r="G19" s="52"/>
      <c r="H19" s="52"/>
      <c r="I19" s="52"/>
      <c r="J19" s="52"/>
      <c r="K19" s="52"/>
      <c r="L19" s="52"/>
      <c r="M19" s="52"/>
      <c r="N19" s="52"/>
      <c r="O19" s="52"/>
      <c r="P19" s="52"/>
      <c r="Q19" s="52"/>
      <c r="R19" s="53">
        <f t="shared" si="0"/>
        <v>0</v>
      </c>
    </row>
    <row r="20" spans="1:18" ht="24" customHeight="1">
      <c r="A20" s="230" t="s">
        <v>284</v>
      </c>
      <c r="B20" s="231"/>
      <c r="C20" s="231"/>
      <c r="D20" s="6">
        <v>15</v>
      </c>
      <c r="E20" s="52"/>
      <c r="F20" s="52"/>
      <c r="G20" s="52"/>
      <c r="H20" s="52"/>
      <c r="I20" s="52"/>
      <c r="J20" s="52"/>
      <c r="K20" s="52"/>
      <c r="L20" s="52"/>
      <c r="M20" s="52"/>
      <c r="N20" s="52"/>
      <c r="O20" s="52"/>
      <c r="P20" s="52"/>
      <c r="Q20" s="52"/>
      <c r="R20" s="53">
        <f t="shared" si="0"/>
        <v>0</v>
      </c>
    </row>
    <row r="21" spans="1:18" ht="20.25" customHeight="1">
      <c r="A21" s="232" t="s">
        <v>285</v>
      </c>
      <c r="B21" s="233"/>
      <c r="C21" s="233"/>
      <c r="D21" s="6">
        <v>16</v>
      </c>
      <c r="E21" s="52"/>
      <c r="F21" s="52"/>
      <c r="G21" s="52"/>
      <c r="H21" s="52"/>
      <c r="I21" s="52"/>
      <c r="J21" s="52"/>
      <c r="K21" s="52"/>
      <c r="L21" s="52"/>
      <c r="M21" s="52"/>
      <c r="N21" s="52"/>
      <c r="O21" s="52"/>
      <c r="P21" s="52"/>
      <c r="Q21" s="52"/>
      <c r="R21" s="53">
        <f t="shared" si="0"/>
        <v>0</v>
      </c>
    </row>
    <row r="22" spans="1:18" ht="20.25" customHeight="1">
      <c r="A22" s="232" t="s">
        <v>254</v>
      </c>
      <c r="B22" s="233"/>
      <c r="C22" s="233"/>
      <c r="D22" s="6">
        <v>17</v>
      </c>
      <c r="E22" s="52"/>
      <c r="F22" s="52"/>
      <c r="G22" s="52"/>
      <c r="H22" s="52"/>
      <c r="I22" s="52"/>
      <c r="J22" s="52"/>
      <c r="K22" s="52"/>
      <c r="L22" s="52"/>
      <c r="M22" s="52"/>
      <c r="N22" s="52"/>
      <c r="O22" s="52"/>
      <c r="P22" s="52"/>
      <c r="Q22" s="52"/>
      <c r="R22" s="53">
        <f t="shared" si="0"/>
        <v>0</v>
      </c>
    </row>
    <row r="23" spans="1:18" ht="20.25" customHeight="1">
      <c r="A23" s="232" t="s">
        <v>178</v>
      </c>
      <c r="B23" s="233"/>
      <c r="C23" s="233"/>
      <c r="D23" s="6">
        <v>18</v>
      </c>
      <c r="E23" s="52"/>
      <c r="F23" s="52"/>
      <c r="G23" s="52"/>
      <c r="H23" s="52"/>
      <c r="I23" s="52"/>
      <c r="J23" s="52"/>
      <c r="K23" s="52"/>
      <c r="L23" s="52"/>
      <c r="M23" s="52"/>
      <c r="N23" s="52"/>
      <c r="O23" s="52"/>
      <c r="P23" s="52"/>
      <c r="Q23" s="52"/>
      <c r="R23" s="53">
        <f t="shared" si="0"/>
        <v>0</v>
      </c>
    </row>
    <row r="24" spans="1:18" ht="20.25" customHeight="1">
      <c r="A24" s="232" t="s">
        <v>255</v>
      </c>
      <c r="B24" s="233"/>
      <c r="C24" s="233"/>
      <c r="D24" s="6">
        <v>19</v>
      </c>
      <c r="E24" s="52"/>
      <c r="F24" s="52"/>
      <c r="G24" s="52"/>
      <c r="H24" s="52"/>
      <c r="I24" s="52"/>
      <c r="J24" s="52"/>
      <c r="K24" s="52"/>
      <c r="L24" s="52"/>
      <c r="M24" s="52"/>
      <c r="N24" s="52"/>
      <c r="O24" s="52"/>
      <c r="P24" s="52"/>
      <c r="Q24" s="52"/>
      <c r="R24" s="53">
        <f t="shared" si="0"/>
        <v>0</v>
      </c>
    </row>
    <row r="25" spans="1:18" ht="20.25" customHeight="1">
      <c r="A25" s="232" t="s">
        <v>179</v>
      </c>
      <c r="B25" s="233"/>
      <c r="C25" s="233"/>
      <c r="D25" s="6">
        <v>20</v>
      </c>
      <c r="E25" s="52"/>
      <c r="F25" s="52"/>
      <c r="G25" s="52"/>
      <c r="H25" s="52"/>
      <c r="I25" s="52"/>
      <c r="J25" s="52"/>
      <c r="K25" s="52"/>
      <c r="L25" s="52"/>
      <c r="M25" s="52"/>
      <c r="N25" s="52"/>
      <c r="O25" s="52"/>
      <c r="P25" s="52"/>
      <c r="Q25" s="52"/>
      <c r="R25" s="53">
        <f t="shared" si="0"/>
        <v>0</v>
      </c>
    </row>
    <row r="26" spans="1:18" ht="21" customHeight="1">
      <c r="A26" s="224" t="s">
        <v>180</v>
      </c>
      <c r="B26" s="224"/>
      <c r="C26" s="224"/>
      <c r="D26" s="7">
        <v>21</v>
      </c>
      <c r="E26" s="53">
        <f>SUM(E9:E25)</f>
        <v>0</v>
      </c>
      <c r="F26" s="53">
        <f t="shared" ref="F26:Q26" si="2">SUM(F9:F25)</f>
        <v>0</v>
      </c>
      <c r="G26" s="53">
        <f t="shared" si="2"/>
        <v>0</v>
      </c>
      <c r="H26" s="53">
        <f t="shared" si="2"/>
        <v>0</v>
      </c>
      <c r="I26" s="53">
        <f t="shared" si="2"/>
        <v>0</v>
      </c>
      <c r="J26" s="53">
        <f t="shared" si="2"/>
        <v>0</v>
      </c>
      <c r="K26" s="53">
        <f t="shared" si="2"/>
        <v>0</v>
      </c>
      <c r="L26" s="53">
        <f t="shared" si="2"/>
        <v>0</v>
      </c>
      <c r="M26" s="53">
        <f t="shared" si="2"/>
        <v>0</v>
      </c>
      <c r="N26" s="53">
        <f t="shared" si="2"/>
        <v>0</v>
      </c>
      <c r="O26" s="53">
        <f t="shared" si="2"/>
        <v>0</v>
      </c>
      <c r="P26" s="53">
        <f t="shared" si="2"/>
        <v>0</v>
      </c>
      <c r="Q26" s="53">
        <f t="shared" si="2"/>
        <v>0</v>
      </c>
      <c r="R26" s="53">
        <f t="shared" si="0"/>
        <v>0</v>
      </c>
    </row>
    <row r="27" spans="1:18" ht="21" customHeight="1">
      <c r="A27" s="8"/>
      <c r="B27" s="9"/>
      <c r="C27" s="9"/>
      <c r="D27" s="10"/>
      <c r="E27" s="55"/>
      <c r="F27" s="55"/>
      <c r="G27" s="55"/>
      <c r="H27" s="55"/>
      <c r="I27" s="55"/>
      <c r="J27" s="55"/>
      <c r="K27" s="55"/>
      <c r="L27" s="55"/>
      <c r="M27" s="55"/>
      <c r="N27" s="55"/>
      <c r="O27" s="55"/>
      <c r="P27" s="55"/>
      <c r="Q27" s="55"/>
      <c r="R27" s="55"/>
    </row>
  </sheetData>
  <sheetProtection algorithmName="SHA-512" hashValue="wgmod7RNYGqKWJRmdnlKKIl2C+AGTh+clW6yd9fC78WPE5bzf+JscCwBVYH6XXK0rqh/TfIVx9SzFi+/eBd28Q==" saltValue="6S+UFBredxSJ1YrpxdxBwg=="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89" zoomScaleNormal="89" workbookViewId="0">
      <selection activeCell="L14" sqref="L14"/>
    </sheetView>
  </sheetViews>
  <sheetFormatPr defaultRowHeight="12.75"/>
  <cols>
    <col min="10" max="10" width="89.28515625" customWidth="1"/>
  </cols>
  <sheetData>
    <row r="1" spans="1:10" ht="17.45" customHeight="1">
      <c r="A1" s="241" t="s">
        <v>246</v>
      </c>
      <c r="B1" s="242"/>
      <c r="C1" s="242"/>
      <c r="D1" s="242"/>
      <c r="E1" s="242"/>
      <c r="F1" s="242"/>
      <c r="G1" s="242"/>
      <c r="H1" s="242"/>
      <c r="I1" s="242"/>
      <c r="J1" s="242"/>
    </row>
    <row r="2" spans="1:10" ht="17.45" customHeight="1">
      <c r="A2" s="242"/>
      <c r="B2" s="242"/>
      <c r="C2" s="242"/>
      <c r="D2" s="242"/>
      <c r="E2" s="242"/>
      <c r="F2" s="242"/>
      <c r="G2" s="242"/>
      <c r="H2" s="242"/>
      <c r="I2" s="242"/>
      <c r="J2" s="242"/>
    </row>
    <row r="3" spans="1:10" ht="17.45" customHeight="1">
      <c r="A3" s="242"/>
      <c r="B3" s="242"/>
      <c r="C3" s="242"/>
      <c r="D3" s="242"/>
      <c r="E3" s="242"/>
      <c r="F3" s="242"/>
      <c r="G3" s="242"/>
      <c r="H3" s="242"/>
      <c r="I3" s="242"/>
      <c r="J3" s="242"/>
    </row>
    <row r="4" spans="1:10" ht="17.45" customHeight="1">
      <c r="A4" s="242"/>
      <c r="B4" s="242"/>
      <c r="C4" s="242"/>
      <c r="D4" s="242"/>
      <c r="E4" s="242"/>
      <c r="F4" s="242"/>
      <c r="G4" s="242"/>
      <c r="H4" s="242"/>
      <c r="I4" s="242"/>
      <c r="J4" s="242"/>
    </row>
    <row r="5" spans="1:10" ht="17.45" customHeight="1">
      <c r="A5" s="242"/>
      <c r="B5" s="242"/>
      <c r="C5" s="242"/>
      <c r="D5" s="242"/>
      <c r="E5" s="242"/>
      <c r="F5" s="242"/>
      <c r="G5" s="242"/>
      <c r="H5" s="242"/>
      <c r="I5" s="242"/>
      <c r="J5" s="242"/>
    </row>
    <row r="6" spans="1:10" ht="17.45" customHeight="1">
      <c r="A6" s="242"/>
      <c r="B6" s="242"/>
      <c r="C6" s="242"/>
      <c r="D6" s="242"/>
      <c r="E6" s="242"/>
      <c r="F6" s="242"/>
      <c r="G6" s="242"/>
      <c r="H6" s="242"/>
      <c r="I6" s="242"/>
      <c r="J6" s="242"/>
    </row>
    <row r="7" spans="1:10" ht="17.45" customHeight="1">
      <c r="A7" s="242"/>
      <c r="B7" s="242"/>
      <c r="C7" s="242"/>
      <c r="D7" s="242"/>
      <c r="E7" s="242"/>
      <c r="F7" s="242"/>
      <c r="G7" s="242"/>
      <c r="H7" s="242"/>
      <c r="I7" s="242"/>
      <c r="J7" s="242"/>
    </row>
    <row r="8" spans="1:10" ht="17.45" customHeight="1">
      <c r="A8" s="242"/>
      <c r="B8" s="242"/>
      <c r="C8" s="242"/>
      <c r="D8" s="242"/>
      <c r="E8" s="242"/>
      <c r="F8" s="242"/>
      <c r="G8" s="242"/>
      <c r="H8" s="242"/>
      <c r="I8" s="242"/>
      <c r="J8" s="242"/>
    </row>
    <row r="9" spans="1:10" ht="17.45" customHeight="1">
      <c r="A9" s="242"/>
      <c r="B9" s="242"/>
      <c r="C9" s="242"/>
      <c r="D9" s="242"/>
      <c r="E9" s="242"/>
      <c r="F9" s="242"/>
      <c r="G9" s="242"/>
      <c r="H9" s="242"/>
      <c r="I9" s="242"/>
      <c r="J9" s="242"/>
    </row>
    <row r="10" spans="1:10" ht="17.45" customHeight="1">
      <c r="A10" s="242"/>
      <c r="B10" s="242"/>
      <c r="C10" s="242"/>
      <c r="D10" s="242"/>
      <c r="E10" s="242"/>
      <c r="F10" s="242"/>
      <c r="G10" s="242"/>
      <c r="H10" s="242"/>
      <c r="I10" s="242"/>
      <c r="J10" s="242"/>
    </row>
    <row r="11" spans="1:10" ht="17.45" customHeight="1">
      <c r="A11" s="242"/>
      <c r="B11" s="242"/>
      <c r="C11" s="242"/>
      <c r="D11" s="242"/>
      <c r="E11" s="242"/>
      <c r="F11" s="242"/>
      <c r="G11" s="242"/>
      <c r="H11" s="242"/>
      <c r="I11" s="242"/>
      <c r="J11" s="242"/>
    </row>
    <row r="12" spans="1:10" ht="17.45" customHeight="1">
      <c r="A12" s="242"/>
      <c r="B12" s="242"/>
      <c r="C12" s="242"/>
      <c r="D12" s="242"/>
      <c r="E12" s="242"/>
      <c r="F12" s="242"/>
      <c r="G12" s="242"/>
      <c r="H12" s="242"/>
      <c r="I12" s="242"/>
      <c r="J12" s="242"/>
    </row>
    <row r="13" spans="1:10" ht="17.45" customHeight="1">
      <c r="A13" s="242"/>
      <c r="B13" s="242"/>
      <c r="C13" s="242"/>
      <c r="D13" s="242"/>
      <c r="E13" s="242"/>
      <c r="F13" s="242"/>
      <c r="G13" s="242"/>
      <c r="H13" s="242"/>
      <c r="I13" s="242"/>
      <c r="J13" s="242"/>
    </row>
    <row r="14" spans="1:10" ht="17.45" customHeight="1">
      <c r="A14" s="242"/>
      <c r="B14" s="242"/>
      <c r="C14" s="242"/>
      <c r="D14" s="242"/>
      <c r="E14" s="242"/>
      <c r="F14" s="242"/>
      <c r="G14" s="242"/>
      <c r="H14" s="242"/>
      <c r="I14" s="242"/>
      <c r="J14" s="242"/>
    </row>
    <row r="15" spans="1:10" ht="17.45" customHeight="1">
      <c r="A15" s="242"/>
      <c r="B15" s="242"/>
      <c r="C15" s="242"/>
      <c r="D15" s="242"/>
      <c r="E15" s="242"/>
      <c r="F15" s="242"/>
      <c r="G15" s="242"/>
      <c r="H15" s="242"/>
      <c r="I15" s="242"/>
      <c r="J15" s="242"/>
    </row>
    <row r="16" spans="1:10" ht="17.45" customHeight="1">
      <c r="A16" s="242"/>
      <c r="B16" s="242"/>
      <c r="C16" s="242"/>
      <c r="D16" s="242"/>
      <c r="E16" s="242"/>
      <c r="F16" s="242"/>
      <c r="G16" s="242"/>
      <c r="H16" s="242"/>
      <c r="I16" s="242"/>
      <c r="J16" s="242"/>
    </row>
    <row r="17" spans="1:10" ht="17.45" customHeight="1">
      <c r="A17" s="242"/>
      <c r="B17" s="242"/>
      <c r="C17" s="242"/>
      <c r="D17" s="242"/>
      <c r="E17" s="242"/>
      <c r="F17" s="242"/>
      <c r="G17" s="242"/>
      <c r="H17" s="242"/>
      <c r="I17" s="242"/>
      <c r="J17" s="242"/>
    </row>
    <row r="18" spans="1:10" ht="17.45" customHeight="1">
      <c r="A18" s="242"/>
      <c r="B18" s="242"/>
      <c r="C18" s="242"/>
      <c r="D18" s="242"/>
      <c r="E18" s="242"/>
      <c r="F18" s="242"/>
      <c r="G18" s="242"/>
      <c r="H18" s="242"/>
      <c r="I18" s="242"/>
      <c r="J18" s="242"/>
    </row>
    <row r="19" spans="1:10" ht="17.45" customHeight="1">
      <c r="A19" s="242"/>
      <c r="B19" s="242"/>
      <c r="C19" s="242"/>
      <c r="D19" s="242"/>
      <c r="E19" s="242"/>
      <c r="F19" s="242"/>
      <c r="G19" s="242"/>
      <c r="H19" s="242"/>
      <c r="I19" s="242"/>
      <c r="J19" s="242"/>
    </row>
    <row r="20" spans="1:10" ht="17.45" customHeight="1">
      <c r="A20" s="242"/>
      <c r="B20" s="242"/>
      <c r="C20" s="242"/>
      <c r="D20" s="242"/>
      <c r="E20" s="242"/>
      <c r="F20" s="242"/>
      <c r="G20" s="242"/>
      <c r="H20" s="242"/>
      <c r="I20" s="242"/>
      <c r="J20" s="242"/>
    </row>
    <row r="21" spans="1:10" ht="17.45" customHeight="1">
      <c r="A21" s="242"/>
      <c r="B21" s="242"/>
      <c r="C21" s="242"/>
      <c r="D21" s="242"/>
      <c r="E21" s="242"/>
      <c r="F21" s="242"/>
      <c r="G21" s="242"/>
      <c r="H21" s="242"/>
      <c r="I21" s="242"/>
      <c r="J21" s="242"/>
    </row>
    <row r="22" spans="1:10" ht="17.45" customHeight="1">
      <c r="A22" s="242"/>
      <c r="B22" s="242"/>
      <c r="C22" s="242"/>
      <c r="D22" s="242"/>
      <c r="E22" s="242"/>
      <c r="F22" s="242"/>
      <c r="G22" s="242"/>
      <c r="H22" s="242"/>
      <c r="I22" s="242"/>
      <c r="J22" s="242"/>
    </row>
    <row r="23" spans="1:10" ht="17.45" customHeight="1">
      <c r="A23" s="242"/>
      <c r="B23" s="242"/>
      <c r="C23" s="242"/>
      <c r="D23" s="242"/>
      <c r="E23" s="242"/>
      <c r="F23" s="242"/>
      <c r="G23" s="242"/>
      <c r="H23" s="242"/>
      <c r="I23" s="242"/>
      <c r="J23" s="242"/>
    </row>
    <row r="24" spans="1:10" ht="17.45" customHeight="1">
      <c r="A24" s="242"/>
      <c r="B24" s="242"/>
      <c r="C24" s="242"/>
      <c r="D24" s="242"/>
      <c r="E24" s="242"/>
      <c r="F24" s="242"/>
      <c r="G24" s="242"/>
      <c r="H24" s="242"/>
      <c r="I24" s="242"/>
      <c r="J24" s="242"/>
    </row>
    <row r="25" spans="1:10" ht="17.45" customHeight="1">
      <c r="A25" s="242"/>
      <c r="B25" s="242"/>
      <c r="C25" s="242"/>
      <c r="D25" s="242"/>
      <c r="E25" s="242"/>
      <c r="F25" s="242"/>
      <c r="G25" s="242"/>
      <c r="H25" s="242"/>
      <c r="I25" s="242"/>
      <c r="J25" s="242"/>
    </row>
    <row r="26" spans="1:10" ht="64.5" customHeight="1">
      <c r="A26" s="242"/>
      <c r="B26" s="242"/>
      <c r="C26" s="242"/>
      <c r="D26" s="242"/>
      <c r="E26" s="242"/>
      <c r="F26" s="242"/>
      <c r="G26" s="242"/>
      <c r="H26" s="242"/>
      <c r="I26" s="242"/>
      <c r="J26" s="242"/>
    </row>
    <row r="27" spans="1:10" ht="103.5" customHeight="1">
      <c r="A27" s="242"/>
      <c r="B27" s="242"/>
      <c r="C27" s="242"/>
      <c r="D27" s="242"/>
      <c r="E27" s="242"/>
      <c r="F27" s="242"/>
      <c r="G27" s="242"/>
      <c r="H27" s="242"/>
      <c r="I27" s="242"/>
      <c r="J27" s="242"/>
    </row>
    <row r="28" spans="1:10" ht="17.45" customHeight="1">
      <c r="A28" s="242"/>
      <c r="B28" s="242"/>
      <c r="C28" s="242"/>
      <c r="D28" s="242"/>
      <c r="E28" s="242"/>
      <c r="F28" s="242"/>
      <c r="G28" s="242"/>
      <c r="H28" s="242"/>
      <c r="I28" s="242"/>
      <c r="J28" s="242"/>
    </row>
    <row r="29" spans="1:10" ht="255.75" customHeight="1">
      <c r="A29" s="242"/>
      <c r="B29" s="242"/>
      <c r="C29" s="242"/>
      <c r="D29" s="242"/>
      <c r="E29" s="242"/>
      <c r="F29" s="242"/>
      <c r="G29" s="242"/>
      <c r="H29" s="242"/>
      <c r="I29" s="242"/>
      <c r="J29" s="242"/>
    </row>
    <row r="30" spans="1:10" ht="243.75" customHeight="1">
      <c r="A30" s="242"/>
      <c r="B30" s="242"/>
      <c r="C30" s="242"/>
      <c r="D30" s="242"/>
      <c r="E30" s="242"/>
      <c r="F30" s="242"/>
      <c r="G30" s="242"/>
      <c r="H30" s="242"/>
      <c r="I30" s="242"/>
      <c r="J30" s="242"/>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46E45CFB-4D15-4DF0-BBAF-C177A551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2090b57c-2e4d-4ed9-b313-510fc704fe75"/>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Horvat</cp:lastModifiedBy>
  <cp:lastPrinted>2018-11-30T08:29:05Z</cp:lastPrinted>
  <dcterms:created xsi:type="dcterms:W3CDTF">2008-10-17T11:51:54Z</dcterms:created>
  <dcterms:modified xsi:type="dcterms:W3CDTF">2021-11-23T09:23:25Z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