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anfanet.hanfa.local/u/pr/D/publiciranje/02 Statistika/Statistika - web stranica/NEREVIDIRANI PODACI/2014/03.2014/ZBIRNO 31.03.2014/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siguranje_zivot" sheetId="4" r:id="rId4"/>
    <sheet name="osiguranje_nezivot" sheetId="5" r:id="rId5"/>
    <sheet name="osiguranje_ukupno" sheetId="6" r:id="rId6"/>
    <sheet name="leasing" sheetId="7" r:id="rId7"/>
  </sheets>
  <definedNames>
    <definedName name="_xlnm._FilterDatabase" localSheetId="2" hidden="1">'portfelj i skrbništvo'!$A$7:$B$8</definedName>
    <definedName name="_xlnm.Print_Area" localSheetId="1">inv.drustva!$A$1:$K$25</definedName>
    <definedName name="_xlnm.Print_Area" localSheetId="6">leasing!$C$1:$O$37</definedName>
    <definedName name="_xlnm.Print_Titles" localSheetId="6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  <c r="H16" i="2"/>
  <c r="F16" i="2"/>
  <c r="C16" i="2"/>
</calcChain>
</file>

<file path=xl/sharedStrings.xml><?xml version="1.0" encoding="utf-8"?>
<sst xmlns="http://schemas.openxmlformats.org/spreadsheetml/2006/main" count="276" uniqueCount="165">
  <si>
    <t>Tablica 1.</t>
  </si>
  <si>
    <t>Tablica 2.</t>
  </si>
  <si>
    <t>Tablica 3.</t>
  </si>
  <si>
    <t>Tablica 4.</t>
  </si>
  <si>
    <t>Tablica 5.</t>
  </si>
  <si>
    <t>Tablica 6.</t>
  </si>
  <si>
    <t>PRIVREMENI NEREVIDIRANI PODACI NA DAN 31. OŽUJKA 2014. GODINE</t>
  </si>
  <si>
    <t xml:space="preserve">PRIVREMENI NEREVIDIRANI PODACI ZA INVESTICIJSKA DRUŠTVA, na dan 31.ožujka 2014. </t>
  </si>
  <si>
    <t xml:space="preserve">PRIVREMENI, NEREVIDIRANI PODACI ZA TRŽIŠTE OSIGURANJA - ŽIVOTNA osiguranja, na dan 31.ožujka 2014. </t>
  </si>
  <si>
    <t xml:space="preserve">PRIVREMENI, NEREVIDIRANI PODACI ZA TRŽIŠTE OSIGURANJA - NEŽIVOTNA osiguranja, na dan 31.ožujka 2014. </t>
  </si>
  <si>
    <t xml:space="preserve">PRIVREMENI, NEREVIDIRANI PODACI ZA TRŽIŠTE OSIGURANJA - ukupno, na dan 31.ožujka 2014. </t>
  </si>
  <si>
    <t xml:space="preserve">PRIVREMENI, NEREVIDIRANI PODACI ZA LEASING DRUŠTVA, na dan 31.ožujka 2014. </t>
  </si>
  <si>
    <t xml:space="preserve">PRIVREMENI NEREVIDIRANI PODACI ZA INVESTICIJSKA DRUŠTVA, na dan 31. ožujka  2014. </t>
  </si>
  <si>
    <t>u kunama i postocima</t>
  </si>
  <si>
    <t>Redni broj</t>
  </si>
  <si>
    <t>Naziv  investicijskog društva</t>
  </si>
  <si>
    <t>Aktiva na dan 31.03.2014.</t>
  </si>
  <si>
    <t>Udio u ukupnoj aktivi (%)</t>
  </si>
  <si>
    <t>Promjena aktive (%)</t>
  </si>
  <si>
    <t xml:space="preserve">Dobit (gubitak) prije oporezivanja </t>
  </si>
  <si>
    <t>Minimalni iznos kapitala</t>
  </si>
  <si>
    <t>Kapital prema Pravilniku o kapitalu</t>
  </si>
  <si>
    <t>Adekvatnost kapitala</t>
  </si>
  <si>
    <t>AGRAM BROKERI d.d.</t>
  </si>
  <si>
    <t>AKTIV BROKER d.o.o.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</si>
  <si>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</si>
  <si>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</si>
  <si>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</si>
  <si>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</si>
  <si>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</si>
  <si>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</si>
  <si>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RAST d.o.o.</t>
  </si>
  <si>
    <t>UKUPNO</t>
  </si>
  <si>
    <t xml:space="preserve">Napomene: </t>
  </si>
  <si>
    <t>-Podaci o promjeni aktive izračunati su u odnosu prema podacima s kraja prethodne godine</t>
  </si>
  <si>
    <t>-Podaci o kapitalu prema Pravilniku o kapitalu odnose se na 31.03.2014. godine</t>
  </si>
  <si>
    <t>-Podaci o dobiti (gubitku) prije oporezivanja odnose se na razdoblje od siječnja do ožujka 2014. godine</t>
  </si>
  <si>
    <t>-Adekvatnost kapitala - sukladno Zakonu o tržištu kapitala (NN 88/08, 146/08,74/09, 54/13 i 159/13) omjer kapitala i kapitalnih zahtjeva investicijskih društava mora biti veći od jedan (1)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</si>
  <si>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</si>
  <si>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-Iz stupca 8. vidljivo je kako društva Antea brokeri d.o.o i Aktiv broker d.o.o na dan 31.03.2014. ne zadovoljavaju uvjet održavanja minimalnog kapitala</t>
  </si>
  <si>
    <t xml:space="preserve">PRIVREMENI NEREVIDIRANI PODACI O STANJU PORTFELJA I SKRBNIŠTVA FINANCIJSKIH INSTRUMENATA, na dan 31. ožujka 2014. 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</si>
  <si>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</si>
  <si>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</si>
  <si>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</si>
  <si>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</si>
  <si>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</si>
  <si>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</si>
  <si>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</si>
  <si>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</si>
  <si>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PRIVREMENI NEREVIDIRANI PODACI ZA TRŽIŠTE OSIGURANJA - ŽIVOTNA osiguranja, na dan 31. ožujka 2014.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</si>
  <si>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</si>
  <si>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</si>
  <si>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</si>
  <si>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</si>
  <si>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</si>
  <si>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</si>
  <si>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Jamstveni kapital</t>
  </si>
  <si>
    <t>Kapital u svrhu primjene pravila o upravljanju rizicima</t>
  </si>
  <si>
    <t>Granica solventnosti</t>
  </si>
  <si>
    <t>AGRAM životno osiguranje d.d.</t>
  </si>
  <si>
    <t>Da</t>
  </si>
  <si>
    <t>ALLIANZ ZAGREB d.d.</t>
  </si>
  <si>
    <t>BASLER OSIGURANJE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</si>
  <si>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</si>
  <si>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</si>
  <si>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</si>
  <si>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</si>
  <si>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</si>
  <si>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</si>
  <si>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</si>
  <si>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</si>
  <si>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</si>
  <si>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</si>
  <si>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</si>
  <si>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</si>
  <si>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</si>
  <si>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</si>
  <si>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Napomene: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</si>
  <si>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</si>
  <si>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</si>
  <si>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</si>
  <si>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</si>
  <si>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 i 39/12)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</si>
  <si>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 i 39/12)</t>
    </r>
  </si>
  <si>
    <t>- temeljni kapital prema članku 19. Zakona o osiguranju</t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</si>
  <si>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 i 39/12) društvo za osiguranje odnosno društvo za reosiguranje ispunjava uvjete adekvatnosti kapitala samo ako su ispunjeni sljedeći uvjeti:</t>
    </r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</si>
  <si>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</si>
  <si>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</si>
  <si>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</si>
  <si>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PRIVREMENI NEREVIDIRANI PODACI ZA TRŽIŠTE OSIGURANJA - NEŽIVOTNA osiguranja, na dan 31. ožujka 2014.</t>
  </si>
  <si>
    <t>BNP PARIBAS CARDIF OSIGURANJE d.d.</t>
  </si>
  <si>
    <t>Croatia osiguranje d.d.</t>
  </si>
  <si>
    <t>CROATIA zdravstveno osiguranje d.d.</t>
  </si>
  <si>
    <t>ERGO osiguranje dioničko društvo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</si>
  <si>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</si>
  <si>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</si>
  <si>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</si>
  <si>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</si>
  <si>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</si>
  <si>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</si>
  <si>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</si>
  <si>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</si>
  <si>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</si>
  <si>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</si>
  <si>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</si>
  <si>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</si>
  <si>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</si>
  <si>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</si>
  <si>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 i 39/12)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</si>
  <si>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 i 39/12)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</si>
  <si>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</si>
  <si>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</si>
  <si>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</si>
  <si>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</si>
  <si>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PRIVREMENI NEREVIDIRANI PODACI ZA TRŽIŠTE OSIGURANJA - ukupno, na dan 31. ožujka 2014.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</si>
  <si>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</si>
  <si>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</si>
  <si>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</si>
  <si>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</si>
  <si>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</si>
  <si>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</si>
  <si>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</si>
  <si>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</si>
  <si>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</si>
  <si>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</si>
  <si>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</si>
  <si>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</si>
  <si>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</si>
  <si>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</si>
  <si>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</si>
  <si>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</si>
  <si>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</si>
  <si>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</si>
  <si>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</si>
  <si>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</si>
  <si>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</si>
  <si>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</si>
  <si>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</si>
  <si>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</si>
  <si>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</si>
  <si>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</si>
  <si>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</si>
  <si>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</si>
  <si>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</si>
  <si>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</si>
  <si>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</si>
  <si>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</si>
  <si>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</si>
  <si>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</si>
  <si>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</si>
  <si>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</si>
  <si>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PROleasing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</si>
  <si>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</si>
  <si>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</si>
  <si>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</si>
  <si>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</si>
  <si>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</si>
  <si>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</si>
  <si>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 xml:space="preserve">1) Nevidirani podaci za leasing društva od 31.03.2011. objavljuju se prema novoj metodologiji sukladno Pravilniku o strukturi i sadržaju te načinu i rokovima dostave financijskih i dodatnih izvještaja leasing društava (Narodne novine, br.124/2010) 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</si>
  <si>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</si>
  <si>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</si>
  <si>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</si>
  <si>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</si>
  <si>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r>
      <t>NEREVIDIRANI PODACI ZA LEASING DRUŠTVA, na dan 31. ožujka 2014.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</si>
  <si>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 xml:space="preserve">PRIVREMENI NEREVIDIRANI PODACI O STANJU PORTFELJA I SKRBNIŠTVA FINANCIJSKIH INSTRUMENATA, na dan 31.ožujka 2014.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</si>
</sst>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3" fillId="0" borderId="0"/>
    <xf numFmtId="9" fontId="7" fillId="0" borderId="0" applyFont="0" applyFill="0" applyBorder="0" applyAlignment="0" applyProtection="0"/>
    <xf numFmtId="0" fontId="7" fillId="0" borderId="0"/>
    <xf numFmtId="0" fontId="37" fillId="0" borderId="0"/>
    <xf numFmtId="0" fontId="39" fillId="0" borderId="0">
      <alignment vertical="top"/>
    </xf>
    <xf numFmtId="0" fontId="7" fillId="0" borderId="0"/>
    <xf numFmtId="0" fontId="8" fillId="0" borderId="0"/>
    <xf numFmtId="0" fontId="37" fillId="0" borderId="0"/>
    <xf numFmtId="0" fontId="37" fillId="0" borderId="0">
      <alignment vertical="top"/>
    </xf>
    <xf numFmtId="0" fontId="7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vertical="center"/>
    </xf>
    <xf numFmtId="0" fontId="6" fillId="2" borderId="2" xfId="1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>
      <alignment vertical="center"/>
    </xf>
    <xf numFmtId="0" fontId="6" fillId="2" borderId="3" xfId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3" applyFont="1" applyBorder="1" applyAlignment="1">
      <alignment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3" fontId="12" fillId="3" borderId="3" xfId="5" applyNumberFormat="1" applyFont="1" applyFill="1" applyBorder="1" applyAlignment="1">
      <alignment horizontal="right" vertical="center"/>
    </xf>
    <xf numFmtId="3" fontId="12" fillId="5" borderId="3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horizontal="right" vertical="center"/>
    </xf>
    <xf numFmtId="3" fontId="14" fillId="5" borderId="3" xfId="8" quotePrefix="1" applyNumberFormat="1" applyFont="1" applyFill="1" applyBorder="1" applyAlignment="1">
      <alignment horizontal="right" vertical="center" wrapText="1"/>
    </xf>
    <xf numFmtId="3" fontId="12" fillId="5" borderId="3" xfId="8" quotePrefix="1" applyNumberFormat="1" applyFont="1" applyFill="1" applyBorder="1" applyAlignment="1">
      <alignment horizontal="right" vertical="center" wrapText="1"/>
    </xf>
    <xf numFmtId="164" fontId="12" fillId="5" borderId="3" xfId="7" applyNumberFormat="1" applyFont="1" applyFill="1" applyBorder="1" applyAlignment="1">
      <alignment horizontal="right" vertical="center"/>
    </xf>
    <xf numFmtId="164" fontId="12" fillId="5" borderId="3" xfId="5" applyNumberFormat="1" applyFont="1" applyFill="1" applyBorder="1" applyAlignment="1">
      <alignment horizontal="right" vertical="center"/>
    </xf>
    <xf numFmtId="0" fontId="12" fillId="0" borderId="4" xfId="5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vertical="center"/>
    </xf>
    <xf numFmtId="3" fontId="12" fillId="0" borderId="5" xfId="5" applyNumberFormat="1" applyFont="1" applyFill="1" applyBorder="1" applyAlignment="1">
      <alignment horizontal="right" vertical="center"/>
    </xf>
    <xf numFmtId="3" fontId="12" fillId="5" borderId="5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10" fontId="10" fillId="0" borderId="0" xfId="5" applyNumberFormat="1" applyFont="1" applyFill="1" applyBorder="1" applyAlignment="1">
      <alignment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21" fillId="6" borderId="6" xfId="9" applyFont="1" applyFill="1" applyBorder="1" applyAlignment="1">
      <alignment horizontal="center" vertical="center"/>
    </xf>
    <xf numFmtId="0" fontId="20" fillId="5" borderId="8" xfId="9" applyFont="1" applyFill="1" applyBorder="1" applyAlignment="1">
      <alignment horizontal="center" vertical="center"/>
    </xf>
    <xf numFmtId="0" fontId="20" fillId="5" borderId="8" xfId="9" applyFont="1" applyFill="1" applyBorder="1" applyAlignment="1">
      <alignment vertical="center"/>
    </xf>
    <xf numFmtId="3" fontId="20" fillId="5" borderId="8" xfId="9" applyNumberFormat="1" applyFont="1" applyFill="1" applyBorder="1" applyAlignment="1">
      <alignment horizontal="right" vertical="center"/>
    </xf>
    <xf numFmtId="0" fontId="20" fillId="5" borderId="3" xfId="9" applyFont="1" applyFill="1" applyBorder="1" applyAlignment="1">
      <alignment horizontal="center" vertical="center"/>
    </xf>
    <xf numFmtId="0" fontId="20" fillId="5" borderId="3" xfId="9" applyFont="1" applyFill="1" applyBorder="1" applyAlignment="1">
      <alignment vertical="center"/>
    </xf>
    <xf numFmtId="3" fontId="20" fillId="5" borderId="3" xfId="9" applyNumberFormat="1" applyFont="1" applyFill="1" applyBorder="1" applyAlignment="1">
      <alignment horizontal="right" vertical="center"/>
    </xf>
    <xf numFmtId="0" fontId="20" fillId="5" borderId="11" xfId="9" applyFont="1" applyFill="1" applyBorder="1" applyAlignment="1">
      <alignment horizontal="center" vertical="center"/>
    </xf>
    <xf numFmtId="0" fontId="20" fillId="5" borderId="11" xfId="9" applyFont="1" applyFill="1" applyBorder="1" applyAlignment="1">
      <alignment vertical="center"/>
    </xf>
    <xf numFmtId="3" fontId="20" fillId="5" borderId="11" xfId="9" applyNumberFormat="1" applyFont="1" applyFill="1" applyBorder="1" applyAlignment="1">
      <alignment horizontal="right" vertical="center"/>
    </xf>
    <xf numFmtId="0" fontId="21" fillId="6" borderId="6" xfId="9" applyFont="1" applyFill="1" applyBorder="1" applyAlignment="1">
      <alignment vertical="center"/>
    </xf>
    <xf numFmtId="164" fontId="21" fillId="6" borderId="6" xfId="9" applyNumberFormat="1" applyFont="1" applyFill="1" applyBorder="1" applyAlignment="1">
      <alignment horizontal="right" vertical="center"/>
    </xf>
    <xf numFmtId="0" fontId="20" fillId="0" borderId="0" xfId="9" applyFont="1" applyBorder="1" applyAlignment="1">
      <alignment vertical="center"/>
    </xf>
    <xf numFmtId="0" fontId="19" fillId="0" borderId="0" xfId="10" applyFont="1" applyAlignment="1">
      <alignment vertical="center"/>
    </xf>
    <xf numFmtId="0" fontId="23" fillId="0" borderId="0" xfId="10" applyAlignment="1">
      <alignment vertical="center"/>
    </xf>
    <xf numFmtId="0" fontId="19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0" fontId="13" fillId="2" borderId="12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3" fillId="2" borderId="13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24" fillId="0" borderId="7" xfId="10" applyFont="1" applyFill="1" applyBorder="1" applyAlignment="1">
      <alignment horizontal="center" vertical="center"/>
    </xf>
    <xf numFmtId="0" fontId="24" fillId="0" borderId="6" xfId="10" applyFont="1" applyFill="1" applyBorder="1" applyAlignment="1">
      <alignment horizontal="center" vertical="center"/>
    </xf>
    <xf numFmtId="0" fontId="24" fillId="0" borderId="14" xfId="10" applyFont="1" applyFill="1" applyBorder="1" applyAlignment="1">
      <alignment horizontal="center" vertical="center"/>
    </xf>
    <xf numFmtId="0" fontId="24" fillId="0" borderId="0" xfId="10" applyFont="1" applyFill="1" applyAlignment="1">
      <alignment horizontal="center" vertical="center"/>
    </xf>
    <xf numFmtId="0" fontId="24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25" fillId="0" borderId="1" xfId="10" applyNumberFormat="1" applyFont="1" applyBorder="1" applyAlignment="1">
      <alignment vertical="center"/>
    </xf>
    <xf numFmtId="3" fontId="25" fillId="0" borderId="1" xfId="10" applyNumberFormat="1" applyFont="1" applyFill="1" applyBorder="1" applyAlignment="1">
      <alignment vertical="center"/>
    </xf>
    <xf numFmtId="165" fontId="25" fillId="0" borderId="3" xfId="10" applyNumberFormat="1" applyFont="1" applyFill="1" applyBorder="1" applyAlignment="1">
      <alignment horizontal="right" vertical="center"/>
    </xf>
    <xf numFmtId="0" fontId="25" fillId="0" borderId="1" xfId="10" applyNumberFormat="1" applyFont="1" applyFill="1" applyBorder="1" applyAlignment="1">
      <alignment horizontal="center" vertical="center"/>
    </xf>
    <xf numFmtId="165" fontId="14" fillId="0" borderId="0" xfId="11" applyNumberFormat="1" applyFont="1" applyFill="1" applyAlignment="1">
      <alignment vertical="center"/>
    </xf>
    <xf numFmtId="0" fontId="14" fillId="0" borderId="3" xfId="10" applyFont="1" applyFill="1" applyBorder="1" applyAlignment="1">
      <alignment horizontal="center" vertical="center"/>
    </xf>
    <xf numFmtId="0" fontId="25" fillId="0" borderId="3" xfId="10" applyNumberFormat="1" applyFont="1" applyBorder="1" applyAlignment="1">
      <alignment vertical="center"/>
    </xf>
    <xf numFmtId="3" fontId="25" fillId="0" borderId="3" xfId="10" applyNumberFormat="1" applyFont="1" applyFill="1" applyBorder="1" applyAlignment="1">
      <alignment vertical="center"/>
    </xf>
    <xf numFmtId="0" fontId="25" fillId="0" borderId="3" xfId="10" applyNumberFormat="1" applyFont="1" applyFill="1" applyBorder="1" applyAlignment="1">
      <alignment horizontal="center" vertical="center"/>
    </xf>
    <xf numFmtId="0" fontId="25" fillId="0" borderId="5" xfId="10" applyNumberFormat="1" applyFont="1" applyBorder="1" applyAlignment="1">
      <alignment vertical="center"/>
    </xf>
    <xf numFmtId="3" fontId="25" fillId="0" borderId="5" xfId="10" applyNumberFormat="1" applyFont="1" applyFill="1" applyBorder="1" applyAlignment="1">
      <alignment vertical="center"/>
    </xf>
    <xf numFmtId="0" fontId="25" fillId="0" borderId="5" xfId="10" applyNumberFormat="1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vertical="center"/>
    </xf>
    <xf numFmtId="166" fontId="13" fillId="2" borderId="1" xfId="10" applyNumberFormat="1" applyFont="1" applyFill="1" applyBorder="1" applyAlignment="1">
      <alignment vertical="center"/>
    </xf>
    <xf numFmtId="167" fontId="13" fillId="2" borderId="1" xfId="11" applyNumberFormat="1" applyFont="1" applyFill="1" applyBorder="1" applyAlignment="1">
      <alignment vertical="center"/>
    </xf>
    <xf numFmtId="168" fontId="26" fillId="2" borderId="8" xfId="10" applyNumberFormat="1" applyFont="1" applyFill="1" applyBorder="1" applyAlignment="1">
      <alignment vertical="center"/>
    </xf>
    <xf numFmtId="0" fontId="27" fillId="0" borderId="0" xfId="10" applyFont="1" applyFill="1" applyAlignment="1">
      <alignment vertical="center"/>
    </xf>
    <xf numFmtId="0" fontId="10" fillId="2" borderId="5" xfId="10" applyFont="1" applyFill="1" applyBorder="1" applyAlignment="1">
      <alignment vertical="center"/>
    </xf>
    <xf numFmtId="166" fontId="13" fillId="2" borderId="5" xfId="10" applyNumberFormat="1" applyFont="1" applyFill="1" applyBorder="1" applyAlignment="1">
      <alignment vertical="center"/>
    </xf>
    <xf numFmtId="167" fontId="28" fillId="2" borderId="5" xfId="11" applyNumberFormat="1" applyFont="1" applyFill="1" applyBorder="1" applyAlignment="1">
      <alignment vertical="center"/>
    </xf>
    <xf numFmtId="166" fontId="10" fillId="2" borderId="5" xfId="10" applyNumberFormat="1" applyFont="1" applyFill="1" applyBorder="1" applyAlignment="1">
      <alignment vertical="center"/>
    </xf>
    <xf numFmtId="168" fontId="26" fillId="2" borderId="11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3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14" fillId="0" borderId="0" xfId="12" quotePrefix="1" applyFont="1" applyFill="1" applyBorder="1" applyAlignment="1">
      <alignment vertical="center"/>
    </xf>
    <xf numFmtId="0" fontId="14" fillId="0" borderId="0" xfId="12" applyFont="1" applyFill="1" applyBorder="1" applyAlignment="1">
      <alignment vertical="center"/>
    </xf>
    <xf numFmtId="0" fontId="29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30" fillId="0" borderId="0" xfId="10" quotePrefix="1" applyNumberFormat="1" applyFont="1" applyFill="1" applyBorder="1" applyAlignment="1">
      <alignment horizontal="right" vertical="center"/>
    </xf>
    <xf numFmtId="3" fontId="23" fillId="0" borderId="0" xfId="10" applyNumberFormat="1" applyAlignment="1">
      <alignment vertical="center"/>
    </xf>
    <xf numFmtId="0" fontId="31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31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2" fillId="0" borderId="0" xfId="10" applyFont="1" applyFill="1" applyAlignment="1">
      <alignment vertical="center"/>
    </xf>
    <xf numFmtId="0" fontId="33" fillId="0" borderId="0" xfId="10" applyFont="1" applyAlignment="1">
      <alignment vertical="center"/>
    </xf>
    <xf numFmtId="0" fontId="34" fillId="0" borderId="0" xfId="10" applyFont="1" applyFill="1" applyAlignment="1">
      <alignment horizontal="right" vertical="center"/>
    </xf>
    <xf numFmtId="0" fontId="35" fillId="2" borderId="12" xfId="5" applyFont="1" applyFill="1" applyBorder="1" applyAlignment="1">
      <alignment horizontal="center" vertical="center" wrapText="1"/>
    </xf>
    <xf numFmtId="0" fontId="35" fillId="2" borderId="8" xfId="5" applyFont="1" applyFill="1" applyBorder="1" applyAlignment="1">
      <alignment horizontal="center" vertical="center" wrapText="1"/>
    </xf>
    <xf numFmtId="0" fontId="35" fillId="2" borderId="13" xfId="5" applyFont="1" applyFill="1" applyBorder="1" applyAlignment="1">
      <alignment horizontal="center" vertical="center" wrapText="1"/>
    </xf>
    <xf numFmtId="0" fontId="36" fillId="0" borderId="7" xfId="10" applyFont="1" applyFill="1" applyBorder="1" applyAlignment="1">
      <alignment horizontal="center" vertical="center"/>
    </xf>
    <xf numFmtId="0" fontId="36" fillId="0" borderId="6" xfId="10" applyFont="1" applyFill="1" applyBorder="1" applyAlignment="1">
      <alignment horizontal="center" vertical="center"/>
    </xf>
    <xf numFmtId="0" fontId="36" fillId="0" borderId="14" xfId="10" applyFont="1" applyFill="1" applyBorder="1" applyAlignment="1">
      <alignment horizontal="center" vertical="center"/>
    </xf>
    <xf numFmtId="0" fontId="32" fillId="0" borderId="1" xfId="10" applyFont="1" applyFill="1" applyBorder="1" applyAlignment="1">
      <alignment horizontal="center" vertical="center"/>
    </xf>
    <xf numFmtId="0" fontId="32" fillId="0" borderId="1" xfId="13" applyFont="1" applyFill="1" applyBorder="1" applyAlignment="1">
      <alignment vertical="center"/>
    </xf>
    <xf numFmtId="166" fontId="32" fillId="0" borderId="1" xfId="13" applyNumberFormat="1" applyFont="1" applyFill="1" applyBorder="1" applyAlignment="1">
      <alignment horizontal="right" vertical="center" wrapText="1"/>
    </xf>
    <xf numFmtId="168" fontId="32" fillId="0" borderId="1" xfId="13" applyNumberFormat="1" applyFont="1" applyFill="1" applyBorder="1" applyAlignment="1">
      <alignment horizontal="right" vertical="center" wrapText="1"/>
    </xf>
    <xf numFmtId="168" fontId="32" fillId="0" borderId="1" xfId="13" applyNumberFormat="1" applyFont="1" applyFill="1" applyBorder="1" applyAlignment="1">
      <alignment horizontal="right" vertical="center"/>
    </xf>
    <xf numFmtId="168" fontId="32" fillId="0" borderId="1" xfId="13" applyNumberFormat="1" applyFont="1" applyFill="1" applyBorder="1" applyAlignment="1">
      <alignment horizontal="center" vertical="center"/>
    </xf>
    <xf numFmtId="0" fontId="32" fillId="0" borderId="3" xfId="10" applyFont="1" applyFill="1" applyBorder="1" applyAlignment="1">
      <alignment horizontal="center" vertical="center"/>
    </xf>
    <xf numFmtId="0" fontId="32" fillId="0" borderId="3" xfId="13" applyFont="1" applyFill="1" applyBorder="1" applyAlignment="1">
      <alignment vertical="center"/>
    </xf>
    <xf numFmtId="166" fontId="32" fillId="0" borderId="3" xfId="13" applyNumberFormat="1" applyFont="1" applyFill="1" applyBorder="1" applyAlignment="1">
      <alignment horizontal="right" vertical="center" wrapText="1"/>
    </xf>
    <xf numFmtId="168" fontId="32" fillId="0" borderId="3" xfId="13" applyNumberFormat="1" applyFont="1" applyFill="1" applyBorder="1" applyAlignment="1">
      <alignment horizontal="right" vertical="center" wrapText="1"/>
    </xf>
    <xf numFmtId="168" fontId="32" fillId="0" borderId="3" xfId="13" applyNumberFormat="1" applyFont="1" applyFill="1" applyBorder="1" applyAlignment="1">
      <alignment horizontal="right" vertical="center"/>
    </xf>
    <xf numFmtId="168" fontId="32" fillId="0" borderId="3" xfId="13" applyNumberFormat="1" applyFont="1" applyFill="1" applyBorder="1" applyAlignment="1">
      <alignment horizontal="center" vertical="center"/>
    </xf>
    <xf numFmtId="3" fontId="32" fillId="0" borderId="3" xfId="13" applyNumberFormat="1" applyFont="1" applyFill="1" applyBorder="1" applyAlignment="1">
      <alignment horizontal="right" vertical="center"/>
    </xf>
    <xf numFmtId="0" fontId="32" fillId="0" borderId="2" xfId="13" applyFont="1" applyFill="1" applyBorder="1" applyAlignment="1">
      <alignment vertical="center"/>
    </xf>
    <xf numFmtId="166" fontId="32" fillId="0" borderId="2" xfId="13" applyNumberFormat="1" applyFont="1" applyFill="1" applyBorder="1" applyAlignment="1">
      <alignment horizontal="right" vertical="center" wrapText="1"/>
    </xf>
    <xf numFmtId="168" fontId="32" fillId="0" borderId="2" xfId="13" applyNumberFormat="1" applyFont="1" applyFill="1" applyBorder="1" applyAlignment="1">
      <alignment horizontal="right" vertical="center" wrapText="1"/>
    </xf>
    <xf numFmtId="168" fontId="32" fillId="0" borderId="17" xfId="13" applyNumberFormat="1" applyFont="1" applyFill="1" applyBorder="1" applyAlignment="1">
      <alignment horizontal="right" vertical="center"/>
    </xf>
    <xf numFmtId="168" fontId="32" fillId="0" borderId="18" xfId="13" applyNumberFormat="1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vertical="center"/>
    </xf>
    <xf numFmtId="166" fontId="10" fillId="2" borderId="1" xfId="10" applyNumberFormat="1" applyFont="1" applyFill="1" applyBorder="1" applyAlignment="1">
      <alignment vertical="center"/>
    </xf>
    <xf numFmtId="167" fontId="10" fillId="2" borderId="1" xfId="11" applyNumberFormat="1" applyFont="1" applyFill="1" applyBorder="1" applyAlignment="1">
      <alignment vertical="center"/>
    </xf>
    <xf numFmtId="168" fontId="38" fillId="2" borderId="8" xfId="10" applyNumberFormat="1" applyFont="1" applyFill="1" applyBorder="1" applyAlignment="1">
      <alignment vertical="center"/>
    </xf>
    <xf numFmtId="0" fontId="10" fillId="2" borderId="3" xfId="10" applyFont="1" applyFill="1" applyBorder="1" applyAlignment="1">
      <alignment vertical="center"/>
    </xf>
    <xf numFmtId="166" fontId="10" fillId="2" borderId="3" xfId="10" applyNumberFormat="1" applyFont="1" applyFill="1" applyBorder="1" applyAlignment="1">
      <alignment vertical="center"/>
    </xf>
    <xf numFmtId="167" fontId="10" fillId="2" borderId="3" xfId="11" applyNumberFormat="1" applyFont="1" applyFill="1" applyBorder="1" applyAlignment="1">
      <alignment vertical="center"/>
    </xf>
    <xf numFmtId="168" fontId="38" fillId="2" borderId="17" xfId="10" applyNumberFormat="1" applyFont="1" applyFill="1" applyBorder="1" applyAlignment="1">
      <alignment vertical="center"/>
    </xf>
    <xf numFmtId="167" fontId="10" fillId="2" borderId="5" xfId="11" applyNumberFormat="1" applyFont="1" applyFill="1" applyBorder="1" applyAlignment="1">
      <alignment vertical="center"/>
    </xf>
    <xf numFmtId="168" fontId="38" fillId="2" borderId="11" xfId="10" applyNumberFormat="1" applyFont="1" applyFill="1" applyBorder="1" applyAlignment="1">
      <alignment vertical="center"/>
    </xf>
    <xf numFmtId="166" fontId="32" fillId="0" borderId="0" xfId="10" applyNumberFormat="1" applyFont="1" applyFill="1" applyAlignment="1">
      <alignment vertical="center"/>
    </xf>
    <xf numFmtId="168" fontId="32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166" fontId="12" fillId="0" borderId="0" xfId="10" applyNumberFormat="1" applyFont="1" applyFill="1" applyAlignment="1">
      <alignment vertical="center"/>
    </xf>
    <xf numFmtId="0" fontId="12" fillId="0" borderId="0" xfId="10" quotePrefix="1" applyFont="1" applyFill="1" applyAlignment="1">
      <alignment vertical="center"/>
    </xf>
    <xf numFmtId="0" fontId="12" fillId="0" borderId="0" xfId="10" quotePrefix="1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49" fontId="16" fillId="0" borderId="0" xfId="14" applyNumberFormat="1" applyFont="1" applyAlignment="1">
      <alignment vertical="top"/>
    </xf>
    <xf numFmtId="3" fontId="33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40" fillId="0" borderId="0" xfId="10" applyFont="1"/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8" fontId="5" fillId="0" borderId="0" xfId="10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13" applyFont="1" applyFill="1" applyBorder="1" applyAlignment="1">
      <alignment vertical="center"/>
    </xf>
    <xf numFmtId="0" fontId="25" fillId="0" borderId="2" xfId="10" applyNumberFormat="1" applyFont="1" applyBorder="1" applyAlignment="1">
      <alignment vertical="center"/>
    </xf>
    <xf numFmtId="3" fontId="25" fillId="0" borderId="2" xfId="10" applyNumberFormat="1" applyFont="1" applyFill="1" applyBorder="1" applyAlignment="1">
      <alignment vertical="center"/>
    </xf>
    <xf numFmtId="166" fontId="14" fillId="0" borderId="2" xfId="13" applyNumberFormat="1" applyFont="1" applyFill="1" applyBorder="1" applyAlignment="1">
      <alignment horizontal="right" vertical="center" wrapText="1"/>
    </xf>
    <xf numFmtId="168" fontId="14" fillId="0" borderId="2" xfId="13" applyNumberFormat="1" applyFont="1" applyFill="1" applyBorder="1" applyAlignment="1">
      <alignment horizontal="right" vertical="center" wrapText="1"/>
    </xf>
    <xf numFmtId="0" fontId="13" fillId="2" borderId="1" xfId="10" applyFont="1" applyFill="1" applyBorder="1" applyAlignment="1">
      <alignment vertical="center"/>
    </xf>
    <xf numFmtId="0" fontId="13" fillId="2" borderId="3" xfId="10" applyFont="1" applyFill="1" applyBorder="1" applyAlignment="1">
      <alignment vertical="center"/>
    </xf>
    <xf numFmtId="166" fontId="13" fillId="2" borderId="3" xfId="10" applyNumberFormat="1" applyFont="1" applyFill="1" applyBorder="1" applyAlignment="1">
      <alignment vertical="center"/>
    </xf>
    <xf numFmtId="167" fontId="13" fillId="2" borderId="3" xfId="11" applyNumberFormat="1" applyFont="1" applyFill="1" applyBorder="1" applyAlignment="1">
      <alignment vertical="center"/>
    </xf>
    <xf numFmtId="0" fontId="13" fillId="2" borderId="5" xfId="10" applyFont="1" applyFill="1" applyBorder="1" applyAlignment="1">
      <alignment vertical="center"/>
    </xf>
    <xf numFmtId="167" fontId="13" fillId="2" borderId="5" xfId="11" applyNumberFormat="1" applyFont="1" applyFill="1" applyBorder="1" applyAlignment="1">
      <alignment vertical="center"/>
    </xf>
    <xf numFmtId="0" fontId="30" fillId="0" borderId="0" xfId="10" applyFont="1" applyFill="1" applyAlignment="1">
      <alignment vertical="center"/>
    </xf>
    <xf numFmtId="168" fontId="30" fillId="0" borderId="0" xfId="10" applyNumberFormat="1" applyFont="1" applyFill="1" applyAlignment="1">
      <alignment vertical="center"/>
    </xf>
    <xf numFmtId="0" fontId="41" fillId="0" borderId="0" xfId="10" applyFont="1" applyAlignment="1">
      <alignment vertical="center"/>
    </xf>
    <xf numFmtId="166" fontId="30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30" fillId="0" borderId="0" xfId="10" quotePrefix="1" applyFont="1" applyFill="1" applyBorder="1" applyAlignment="1">
      <alignment horizontal="right" vertical="center"/>
    </xf>
    <xf numFmtId="0" fontId="30" fillId="0" borderId="0" xfId="10" quotePrefix="1" applyFont="1" applyFill="1" applyBorder="1" applyAlignment="1">
      <alignment horizontal="left" vertical="center"/>
    </xf>
    <xf numFmtId="0" fontId="30" fillId="0" borderId="0" xfId="10" applyFont="1" applyFill="1" applyBorder="1" applyAlignment="1">
      <alignment horizontal="left" vertical="center"/>
    </xf>
    <xf numFmtId="0" fontId="14" fillId="0" borderId="0" xfId="12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0" fontId="19" fillId="0" borderId="0" xfId="15" applyFont="1" applyAlignment="1">
      <alignment horizontal="left"/>
    </xf>
    <xf numFmtId="0" fontId="5" fillId="0" borderId="0" xfId="15" applyFont="1"/>
    <xf numFmtId="0" fontId="13" fillId="0" borderId="0" xfId="16" applyFont="1"/>
    <xf numFmtId="0" fontId="14" fillId="0" borderId="0" xfId="16" applyFont="1"/>
    <xf numFmtId="0" fontId="18" fillId="0" borderId="0" xfId="16" applyFont="1" applyAlignment="1">
      <alignment horizontal="right"/>
    </xf>
    <xf numFmtId="0" fontId="13" fillId="2" borderId="6" xfId="17" applyFont="1" applyFill="1" applyBorder="1" applyAlignment="1">
      <alignment horizontal="center" vertical="center" wrapText="1"/>
    </xf>
    <xf numFmtId="0" fontId="13" fillId="2" borderId="6" xfId="16" applyFont="1" applyFill="1" applyBorder="1" applyAlignment="1">
      <alignment horizontal="center" vertical="center" wrapText="1"/>
    </xf>
    <xf numFmtId="0" fontId="24" fillId="0" borderId="8" xfId="17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/>
    </xf>
    <xf numFmtId="0" fontId="14" fillId="0" borderId="1" xfId="18" applyNumberFormat="1" applyFont="1" applyBorder="1" applyAlignment="1" applyProtection="1">
      <alignment vertical="center"/>
      <protection hidden="1"/>
    </xf>
    <xf numFmtId="3" fontId="42" fillId="0" borderId="1" xfId="19" applyNumberFormat="1" applyFont="1" applyFill="1" applyBorder="1" applyAlignment="1" applyProtection="1">
      <alignment vertical="center" wrapText="1" readingOrder="1"/>
      <protection locked="0"/>
    </xf>
    <xf numFmtId="165" fontId="14" fillId="0" borderId="1" xfId="11" applyNumberFormat="1" applyFont="1" applyFill="1" applyBorder="1" applyAlignment="1">
      <alignment vertical="center"/>
    </xf>
    <xf numFmtId="3" fontId="42" fillId="0" borderId="1" xfId="15" applyNumberFormat="1" applyFont="1" applyFill="1" applyBorder="1" applyAlignment="1" applyProtection="1">
      <alignment vertical="center" wrapText="1" readingOrder="1"/>
      <protection locked="0"/>
    </xf>
    <xf numFmtId="0" fontId="14" fillId="0" borderId="3" xfId="16" applyFont="1" applyFill="1" applyBorder="1" applyAlignment="1">
      <alignment horizontal="center" vertical="center"/>
    </xf>
    <xf numFmtId="0" fontId="14" fillId="0" borderId="3" xfId="18" applyNumberFormat="1" applyFont="1" applyBorder="1" applyAlignment="1" applyProtection="1">
      <alignment vertical="center"/>
      <protection hidden="1"/>
    </xf>
    <xf numFmtId="3" fontId="42" fillId="0" borderId="3" xfId="19" applyNumberFormat="1" applyFont="1" applyFill="1" applyBorder="1" applyAlignment="1" applyProtection="1">
      <alignment vertical="center" wrapText="1" readingOrder="1"/>
      <protection locked="0"/>
    </xf>
    <xf numFmtId="165" fontId="14" fillId="0" borderId="3" xfId="11" applyNumberFormat="1" applyFont="1" applyFill="1" applyBorder="1" applyAlignment="1">
      <alignment vertical="center"/>
    </xf>
    <xf numFmtId="3" fontId="42" fillId="0" borderId="3" xfId="15" applyNumberFormat="1" applyFont="1" applyFill="1" applyBorder="1" applyAlignment="1" applyProtection="1">
      <alignment vertical="center" wrapText="1" readingOrder="1"/>
      <protection locked="0"/>
    </xf>
    <xf numFmtId="0" fontId="13" fillId="2" borderId="6" xfId="16" applyFont="1" applyFill="1" applyBorder="1" applyAlignment="1">
      <alignment vertical="center"/>
    </xf>
    <xf numFmtId="3" fontId="13" fillId="2" borderId="6" xfId="16" applyNumberFormat="1" applyFont="1" applyFill="1" applyBorder="1" applyAlignment="1">
      <alignment vertical="center"/>
    </xf>
    <xf numFmtId="165" fontId="13" fillId="2" borderId="6" xfId="11" applyNumberFormat="1" applyFont="1" applyFill="1" applyBorder="1" applyAlignment="1">
      <alignment vertical="center"/>
    </xf>
    <xf numFmtId="3" fontId="13" fillId="2" borderId="6" xfId="16" applyNumberFormat="1" applyFont="1" applyFill="1" applyBorder="1" applyAlignment="1" applyProtection="1">
      <alignment vertical="center" wrapText="1"/>
      <protection hidden="1"/>
    </xf>
    <xf numFmtId="3" fontId="43" fillId="2" borderId="6" xfId="16" applyNumberFormat="1" applyFont="1" applyFill="1" applyBorder="1" applyAlignment="1" applyProtection="1">
      <alignment vertical="center" wrapText="1"/>
      <protection hidden="1"/>
    </xf>
    <xf numFmtId="0" fontId="13" fillId="0" borderId="0" xfId="16" applyFont="1" applyFill="1" applyBorder="1" applyAlignment="1">
      <alignment vertical="center"/>
    </xf>
    <xf numFmtId="3" fontId="13" fillId="0" borderId="0" xfId="16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6" applyNumberFormat="1" applyFont="1" applyFill="1" applyBorder="1" applyAlignment="1" applyProtection="1">
      <alignment vertical="center" wrapText="1"/>
      <protection hidden="1"/>
    </xf>
    <xf numFmtId="3" fontId="43" fillId="0" borderId="0" xfId="16" applyNumberFormat="1" applyFont="1" applyFill="1" applyBorder="1" applyAlignment="1" applyProtection="1">
      <alignment vertical="center" wrapText="1"/>
      <protection hidden="1"/>
    </xf>
    <xf numFmtId="0" fontId="5" fillId="0" borderId="0" xfId="15" applyFont="1" applyFill="1"/>
    <xf numFmtId="0" fontId="14" fillId="0" borderId="0" xfId="16" applyFont="1" applyFill="1" applyAlignment="1">
      <alignment horizontal="left"/>
    </xf>
    <xf numFmtId="0" fontId="13" fillId="0" borderId="0" xfId="16" applyFont="1" applyFill="1"/>
    <xf numFmtId="0" fontId="14" fillId="0" borderId="0" xfId="16" quotePrefix="1" applyFont="1" applyAlignment="1">
      <alignment horizontal="justify" vertical="center" wrapText="1"/>
    </xf>
    <xf numFmtId="0" fontId="14" fillId="0" borderId="0" xfId="15" applyFont="1"/>
    <xf numFmtId="0" fontId="13" fillId="0" borderId="0" xfId="15" applyFont="1" applyAlignment="1">
      <alignment horizontal="justify" vertical="center" wrapText="1"/>
    </xf>
    <xf numFmtId="0" fontId="14" fillId="0" borderId="0" xfId="15" applyFont="1" applyAlignment="1">
      <alignment horizontal="justify" vertical="center" wrapText="1"/>
    </xf>
    <xf numFmtId="0" fontId="19" fillId="0" borderId="0" xfId="16" applyFont="1"/>
    <xf numFmtId="0" fontId="14" fillId="0" borderId="0" xfId="16" applyFont="1" applyAlignment="1">
      <alignment vertical="center"/>
    </xf>
    <xf numFmtId="0" fontId="14" fillId="0" borderId="0" xfId="16" quotePrefix="1" applyFont="1" applyAlignment="1">
      <alignment vertical="center"/>
    </xf>
    <xf numFmtId="0" fontId="14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4" fillId="0" borderId="0" xfId="16" applyFont="1" applyFill="1" applyAlignment="1"/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164" fontId="12" fillId="4" borderId="3" xfId="7" applyNumberFormat="1" applyFont="1" applyFill="1" applyBorder="1" applyAlignment="1" applyProtection="1">
      <alignment vertical="center" wrapText="1"/>
      <protection locked="0"/>
    </xf>
    <xf numFmtId="2" fontId="12" fillId="0" borderId="3" xfId="5" applyNumberFormat="1" applyFont="1" applyFill="1" applyBorder="1" applyAlignment="1">
      <alignment horizontal="right" vertical="center"/>
    </xf>
    <xf numFmtId="3" fontId="12" fillId="0" borderId="3" xfId="7" applyNumberFormat="1" applyFont="1" applyFill="1" applyBorder="1" applyAlignment="1" applyProtection="1">
      <alignment horizontal="right" vertical="center" wrapText="1"/>
      <protection locked="0"/>
    </xf>
    <xf numFmtId="4" fontId="12" fillId="0" borderId="3" xfId="8" quotePrefix="1" applyNumberFormat="1" applyFont="1" applyBorder="1" applyAlignment="1">
      <alignment horizontal="right" vertical="center" wrapText="1"/>
    </xf>
    <xf numFmtId="3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4" fontId="16" fillId="5" borderId="3" xfId="5" applyNumberFormat="1" applyFont="1" applyFill="1" applyBorder="1" applyAlignment="1">
      <alignment horizontal="right" vertical="center"/>
    </xf>
    <xf numFmtId="3" fontId="14" fillId="0" borderId="0" xfId="2" applyNumberFormat="1" applyFont="1" applyFill="1" applyAlignment="1">
      <alignment vertical="center"/>
    </xf>
    <xf numFmtId="3" fontId="12" fillId="0" borderId="3" xfId="7" applyNumberFormat="1" applyFont="1" applyFill="1" applyBorder="1" applyAlignment="1">
      <alignment horizontal="right" vertical="center"/>
    </xf>
    <xf numFmtId="4" fontId="12" fillId="5" borderId="3" xfId="5" applyNumberFormat="1" applyFont="1" applyFill="1" applyBorder="1" applyAlignment="1">
      <alignment horizontal="right" vertical="center"/>
    </xf>
    <xf numFmtId="164" fontId="12" fillId="4" borderId="3" xfId="7" applyNumberFormat="1" applyFont="1" applyFill="1" applyBorder="1" applyAlignment="1" applyProtection="1">
      <alignment horizontal="right" vertical="center" wrapText="1"/>
      <protection locked="0"/>
    </xf>
    <xf numFmtId="164" fontId="12" fillId="5" borderId="5" xfId="7" applyNumberFormat="1" applyFont="1" applyFill="1" applyBorder="1" applyAlignment="1">
      <alignment horizontal="right" vertical="center"/>
    </xf>
    <xf numFmtId="2" fontId="12" fillId="0" borderId="5" xfId="5" applyNumberFormat="1" applyFont="1" applyFill="1" applyBorder="1" applyAlignment="1">
      <alignment horizontal="right" vertical="center"/>
    </xf>
    <xf numFmtId="2" fontId="12" fillId="5" borderId="5" xfId="5" applyNumberFormat="1" applyFont="1" applyFill="1" applyBorder="1" applyAlignment="1">
      <alignment horizontal="right" vertical="center"/>
    </xf>
    <xf numFmtId="4" fontId="12" fillId="5" borderId="5" xfId="5" applyNumberFormat="1" applyFont="1" applyFill="1" applyBorder="1" applyAlignment="1">
      <alignment horizontal="right"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17" fillId="0" borderId="0" xfId="5" applyFont="1" applyFill="1" applyBorder="1" applyAlignment="1">
      <alignment vertical="center"/>
    </xf>
    <xf numFmtId="0" fontId="15" fillId="0" borderId="0" xfId="5" applyFont="1" applyFill="1" applyAlignment="1">
      <alignment vertical="center"/>
    </xf>
    <xf numFmtId="0" fontId="18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6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31" fillId="0" borderId="0" xfId="4" applyFont="1" applyAlignment="1">
      <alignment vertical="center"/>
    </xf>
    <xf numFmtId="0" fontId="31" fillId="0" borderId="0" xfId="2" applyFont="1" applyFill="1" applyAlignment="1">
      <alignment vertical="center"/>
    </xf>
    <xf numFmtId="0" fontId="13" fillId="2" borderId="15" xfId="10" applyFont="1" applyFill="1" applyBorder="1" applyAlignment="1">
      <alignment vertical="center"/>
    </xf>
    <xf numFmtId="0" fontId="13" fillId="2" borderId="16" xfId="10" applyFont="1" applyFill="1" applyBorder="1" applyAlignment="1">
      <alignment vertical="center"/>
    </xf>
    <xf numFmtId="0" fontId="14" fillId="2" borderId="0" xfId="10" applyFont="1" applyFill="1" applyBorder="1" applyAlignment="1">
      <alignment horizontal="left" vertical="center"/>
    </xf>
    <xf numFmtId="0" fontId="38" fillId="2" borderId="12" xfId="10" applyFont="1" applyFill="1" applyBorder="1" applyAlignment="1">
      <alignment vertical="center"/>
    </xf>
    <xf numFmtId="0" fontId="38" fillId="2" borderId="15" xfId="10" applyFont="1" applyFill="1" applyBorder="1" applyAlignment="1">
      <alignment vertical="center"/>
    </xf>
    <xf numFmtId="0" fontId="38" fillId="2" borderId="16" xfId="10" applyFont="1" applyFill="1" applyBorder="1" applyAlignment="1">
      <alignment vertical="center"/>
    </xf>
    <xf numFmtId="0" fontId="12" fillId="2" borderId="0" xfId="10" applyFont="1" applyFill="1" applyBorder="1" applyAlignment="1">
      <alignment horizontal="left" vertical="center"/>
    </xf>
    <xf numFmtId="0" fontId="13" fillId="2" borderId="12" xfId="10" applyFont="1" applyFill="1" applyBorder="1" applyAlignment="1">
      <alignment vertical="center"/>
    </xf>
  </cellXfs>
  <cellStyles count="20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5" xfId="9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6</v>
      </c>
    </row>
    <row r="4" spans="2:3" ht="24.6" customHeight="1" x14ac:dyDescent="0.25">
      <c r="B4" s="3" t="s">
        <v>0</v>
      </c>
      <c r="C4" s="4" t="s">
        <v>7</v>
      </c>
    </row>
    <row r="5" spans="2:3" ht="24.6" customHeight="1" x14ac:dyDescent="0.25">
      <c r="B5" s="5" t="s">
        <v>1</v>
      </c>
      <c r="C5" s="6" t="s">
        <v>164</v>
      </c>
    </row>
    <row r="6" spans="2:3" ht="24.6" customHeight="1" x14ac:dyDescent="0.25">
      <c r="B6" s="7" t="s">
        <v>2</v>
      </c>
      <c r="C6" s="8" t="s">
        <v>8</v>
      </c>
    </row>
    <row r="7" spans="2:3" ht="24.6" customHeight="1" x14ac:dyDescent="0.25">
      <c r="B7" s="7" t="s">
        <v>3</v>
      </c>
      <c r="C7" s="9" t="s">
        <v>9</v>
      </c>
    </row>
    <row r="8" spans="2:3" ht="24.6" customHeight="1" x14ac:dyDescent="0.25">
      <c r="B8" s="7" t="s">
        <v>4</v>
      </c>
      <c r="C8" s="9" t="s">
        <v>10</v>
      </c>
    </row>
    <row r="9" spans="2:3" ht="24.6" customHeight="1" x14ac:dyDescent="0.25">
      <c r="B9" s="7" t="s">
        <v>5</v>
      </c>
      <c r="C9" s="10" t="s">
        <v>11</v>
      </c>
    </row>
  </sheetData>
  <hyperlinks>
    <hyperlink ref="B4" location="inv.drustva!A1" display="Tablica 1."/>
    <hyperlink ref="B5" location="'portfelj i skrbništvo'!A1" display="Tablica 2."/>
    <hyperlink ref="B6" location="osiguranje_zivot!A1" display="Tablica 3."/>
    <hyperlink ref="B7" location="osiguranje_nezivot!A1" display="Tablica 4."/>
    <hyperlink ref="B8" location="osiguranje_ukupno!A1" display="Tablica 5."/>
    <hyperlink ref="B9" location="leasing!A1" display="Tablica 6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9"/>
  <sheetViews>
    <sheetView zoomScaleNormal="100" zoomScaleSheetLayoutView="100" workbookViewId="0"/>
  </sheetViews>
  <sheetFormatPr defaultColWidth="11.42578125" defaultRowHeight="11.25" x14ac:dyDescent="0.25"/>
  <cols>
    <col min="1" max="1" width="5.85546875" style="243" customWidth="1"/>
    <col min="2" max="2" width="36" style="243" customWidth="1"/>
    <col min="3" max="9" width="13.85546875" style="243" customWidth="1"/>
    <col min="10" max="16384" width="11.42578125" style="243"/>
  </cols>
  <sheetData>
    <row r="1" spans="1:69" ht="12.75" customHeight="1" x14ac:dyDescent="0.25">
      <c r="A1" s="281" t="s">
        <v>0</v>
      </c>
      <c r="B1" s="238"/>
      <c r="C1" s="239"/>
      <c r="D1" s="239"/>
      <c r="E1" s="239"/>
      <c r="F1" s="240"/>
      <c r="G1" s="240"/>
      <c r="H1" s="240"/>
      <c r="I1" s="239"/>
      <c r="J1" s="241"/>
      <c r="K1" s="241"/>
      <c r="L1" s="241"/>
      <c r="M1" s="241"/>
      <c r="N1" s="241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</row>
    <row r="2" spans="1:69" ht="12.75" customHeight="1" x14ac:dyDescent="0.25">
      <c r="A2" s="282" t="s">
        <v>12</v>
      </c>
      <c r="B2" s="238"/>
      <c r="C2" s="239"/>
      <c r="D2" s="239"/>
      <c r="E2" s="239"/>
      <c r="F2" s="240"/>
      <c r="G2" s="240"/>
      <c r="H2" s="240"/>
      <c r="I2" s="239"/>
      <c r="J2" s="241"/>
      <c r="K2" s="241"/>
      <c r="L2" s="241"/>
      <c r="M2" s="241"/>
      <c r="N2" s="241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</row>
    <row r="3" spans="1:69" ht="12.75" customHeight="1" x14ac:dyDescent="0.25">
      <c r="A3" s="244" t="s">
        <v>13</v>
      </c>
      <c r="B3" s="238"/>
      <c r="C3" s="239"/>
      <c r="D3" s="239"/>
      <c r="E3" s="239"/>
      <c r="F3" s="240"/>
      <c r="G3" s="240"/>
      <c r="H3" s="240"/>
      <c r="I3" s="239"/>
      <c r="J3" s="241"/>
      <c r="K3" s="241"/>
      <c r="L3" s="241"/>
      <c r="M3" s="241"/>
      <c r="N3" s="241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</row>
    <row r="4" spans="1:69" x14ac:dyDescent="0.25">
      <c r="A4" s="245"/>
      <c r="B4" s="246"/>
      <c r="C4" s="239"/>
      <c r="D4" s="239"/>
      <c r="E4" s="239"/>
      <c r="F4" s="239"/>
      <c r="G4" s="239"/>
      <c r="H4" s="239"/>
      <c r="I4" s="247"/>
      <c r="J4" s="241"/>
      <c r="K4" s="241"/>
      <c r="L4" s="241"/>
      <c r="M4" s="241"/>
      <c r="N4" s="241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</row>
    <row r="5" spans="1:69" ht="33.75" x14ac:dyDescent="0.25">
      <c r="A5" s="11" t="s">
        <v>14</v>
      </c>
      <c r="B5" s="12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46"/>
      <c r="K5" s="46"/>
      <c r="L5" s="46"/>
      <c r="M5" s="46"/>
      <c r="N5" s="46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</row>
    <row r="6" spans="1:69" x14ac:dyDescent="0.25">
      <c r="A6" s="13">
        <v>1</v>
      </c>
      <c r="B6" s="14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46"/>
      <c r="K6" s="46"/>
      <c r="L6" s="46"/>
      <c r="M6" s="46"/>
      <c r="N6" s="46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</row>
    <row r="7" spans="1:69" ht="12.75" customHeight="1" x14ac:dyDescent="0.25">
      <c r="A7" s="16">
        <v>1</v>
      </c>
      <c r="B7" s="17" t="s">
        <v>23</v>
      </c>
      <c r="C7" s="248">
        <v>7950180</v>
      </c>
      <c r="D7" s="249">
        <v>3.1120027977056166</v>
      </c>
      <c r="E7" s="249">
        <v>-3.28</v>
      </c>
      <c r="F7" s="250">
        <v>-182568</v>
      </c>
      <c r="G7" s="18">
        <v>6000000</v>
      </c>
      <c r="H7" s="19">
        <v>7583000</v>
      </c>
      <c r="I7" s="251">
        <v>9.147165259348613</v>
      </c>
      <c r="J7" s="252"/>
      <c r="K7" s="252"/>
      <c r="L7" s="253"/>
      <c r="M7" s="253"/>
      <c r="N7" s="253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</row>
    <row r="8" spans="1:69" s="69" customFormat="1" ht="12.75" customHeight="1" x14ac:dyDescent="0.25">
      <c r="A8" s="16">
        <v>2</v>
      </c>
      <c r="B8" s="17" t="s">
        <v>24</v>
      </c>
      <c r="C8" s="248">
        <v>1727315.15</v>
      </c>
      <c r="D8" s="249">
        <v>0.67613683958341786</v>
      </c>
      <c r="E8" s="249">
        <v>7.66</v>
      </c>
      <c r="F8" s="20">
        <v>-25366.89</v>
      </c>
      <c r="G8" s="20">
        <v>1000000</v>
      </c>
      <c r="H8" s="21">
        <v>868291.76</v>
      </c>
      <c r="I8" s="254">
        <v>2.42</v>
      </c>
      <c r="J8" s="255"/>
      <c r="K8" s="255"/>
      <c r="L8" s="46"/>
      <c r="M8" s="46"/>
      <c r="N8" s="46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</row>
    <row r="9" spans="1:69" ht="12.75" customHeight="1" x14ac:dyDescent="0.25">
      <c r="A9" s="16">
        <v>3</v>
      </c>
      <c r="B9" s="17" t="s">
        <v>25</v>
      </c>
      <c r="C9" s="248">
        <v>744872</v>
      </c>
      <c r="D9" s="249">
        <v>0.29157122831590959</v>
      </c>
      <c r="E9" s="249">
        <v>-13.3686431314534</v>
      </c>
      <c r="F9" s="256">
        <v>-101502</v>
      </c>
      <c r="G9" s="20">
        <v>1000000</v>
      </c>
      <c r="H9" s="19">
        <v>695723</v>
      </c>
      <c r="I9" s="257">
        <v>3.69</v>
      </c>
      <c r="J9" s="252"/>
      <c r="K9" s="252"/>
      <c r="L9" s="253"/>
      <c r="M9" s="253"/>
      <c r="N9" s="253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</row>
    <row r="10" spans="1:69" ht="12.75" customHeight="1" x14ac:dyDescent="0.25">
      <c r="A10" s="16">
        <v>4</v>
      </c>
      <c r="B10" s="17" t="s">
        <v>26</v>
      </c>
      <c r="C10" s="248">
        <v>198417303.44</v>
      </c>
      <c r="D10" s="249">
        <v>77.668078385455956</v>
      </c>
      <c r="E10" s="249">
        <v>-1.6220659478282899</v>
      </c>
      <c r="F10" s="20">
        <v>135853.94</v>
      </c>
      <c r="G10" s="18">
        <v>6000000</v>
      </c>
      <c r="H10" s="19">
        <v>66379714.638678297</v>
      </c>
      <c r="I10" s="257">
        <v>3.46</v>
      </c>
      <c r="J10" s="252"/>
      <c r="K10" s="252"/>
      <c r="L10" s="253"/>
      <c r="M10" s="253"/>
      <c r="N10" s="253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</row>
    <row r="11" spans="1:69" s="69" customFormat="1" ht="12.75" customHeight="1" x14ac:dyDescent="0.25">
      <c r="A11" s="16">
        <v>5</v>
      </c>
      <c r="B11" s="17" t="s">
        <v>27</v>
      </c>
      <c r="C11" s="248">
        <v>2147241.7400000002</v>
      </c>
      <c r="D11" s="249">
        <v>0.84051207673666217</v>
      </c>
      <c r="E11" s="257">
        <v>-2.15</v>
      </c>
      <c r="F11" s="250">
        <v>1760.26</v>
      </c>
      <c r="G11" s="20">
        <v>1000000</v>
      </c>
      <c r="H11" s="19">
        <v>1293810</v>
      </c>
      <c r="I11" s="257">
        <v>6.7</v>
      </c>
      <c r="J11" s="252"/>
      <c r="K11" s="252"/>
      <c r="L11" s="46"/>
      <c r="M11" s="46"/>
      <c r="N11" s="46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</row>
    <row r="12" spans="1:69" ht="12.75" customHeight="1" x14ac:dyDescent="0.25">
      <c r="A12" s="16">
        <v>6</v>
      </c>
      <c r="B12" s="17" t="s">
        <v>28</v>
      </c>
      <c r="C12" s="258">
        <v>6346060</v>
      </c>
      <c r="D12" s="249">
        <v>2.4840892249493352</v>
      </c>
      <c r="E12" s="249">
        <v>0.68</v>
      </c>
      <c r="F12" s="250">
        <v>16815</v>
      </c>
      <c r="G12" s="18">
        <v>1000000</v>
      </c>
      <c r="H12" s="22">
        <v>3771976.54</v>
      </c>
      <c r="I12" s="257">
        <v>4.68</v>
      </c>
      <c r="J12" s="252"/>
      <c r="K12" s="252"/>
      <c r="L12" s="253"/>
      <c r="M12" s="253"/>
      <c r="N12" s="253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</row>
    <row r="13" spans="1:69" s="69" customFormat="1" ht="12.75" customHeight="1" x14ac:dyDescent="0.25">
      <c r="A13" s="16">
        <v>7</v>
      </c>
      <c r="B13" s="17" t="s">
        <v>29</v>
      </c>
      <c r="C13" s="23">
        <v>3328302</v>
      </c>
      <c r="D13" s="249">
        <v>1.3028239782758628</v>
      </c>
      <c r="E13" s="249">
        <v>-0.41</v>
      </c>
      <c r="F13" s="250">
        <v>20703</v>
      </c>
      <c r="G13" s="20">
        <v>1000000</v>
      </c>
      <c r="H13" s="24">
        <v>2594071</v>
      </c>
      <c r="I13" s="257">
        <v>4.92</v>
      </c>
      <c r="J13" s="252"/>
      <c r="K13" s="252"/>
      <c r="L13" s="46"/>
      <c r="M13" s="46"/>
      <c r="N13" s="46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</row>
    <row r="14" spans="1:69" s="69" customFormat="1" ht="12.75" customHeight="1" x14ac:dyDescent="0.25">
      <c r="A14" s="16">
        <v>8</v>
      </c>
      <c r="B14" s="17" t="s">
        <v>30</v>
      </c>
      <c r="C14" s="23">
        <v>33229165</v>
      </c>
      <c r="D14" s="249">
        <v>13.007158887650538</v>
      </c>
      <c r="E14" s="249">
        <v>-17.95</v>
      </c>
      <c r="F14" s="20">
        <v>119609</v>
      </c>
      <c r="G14" s="18">
        <v>6000000</v>
      </c>
      <c r="H14" s="19">
        <v>8379192.129999999</v>
      </c>
      <c r="I14" s="257">
        <v>1.4701289395569519</v>
      </c>
      <c r="J14" s="252"/>
      <c r="K14" s="252"/>
      <c r="L14" s="46"/>
      <c r="M14" s="46"/>
      <c r="N14" s="46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</row>
    <row r="15" spans="1:69" s="69" customFormat="1" ht="12.75" customHeight="1" x14ac:dyDescent="0.25">
      <c r="A15" s="25">
        <v>9</v>
      </c>
      <c r="B15" s="26" t="s">
        <v>31</v>
      </c>
      <c r="C15" s="259">
        <v>1577837</v>
      </c>
      <c r="D15" s="260">
        <v>0.6176254070126006</v>
      </c>
      <c r="E15" s="261">
        <v>-2.84</v>
      </c>
      <c r="F15" s="27">
        <v>-127326</v>
      </c>
      <c r="G15" s="27">
        <v>1000000</v>
      </c>
      <c r="H15" s="28">
        <v>1245816</v>
      </c>
      <c r="I15" s="262">
        <v>8.06</v>
      </c>
      <c r="J15" s="252"/>
      <c r="K15" s="252"/>
      <c r="L15" s="46"/>
      <c r="M15" s="46"/>
      <c r="N15" s="46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</row>
    <row r="16" spans="1:69" s="265" customFormat="1" ht="12.75" customHeight="1" x14ac:dyDescent="0.25">
      <c r="A16" s="29"/>
      <c r="B16" s="29" t="s">
        <v>32</v>
      </c>
      <c r="C16" s="30">
        <f>SUM(C7:C15)</f>
        <v>255468276.33000001</v>
      </c>
      <c r="D16" s="31"/>
      <c r="E16" s="32"/>
      <c r="F16" s="34">
        <f>SUM(F7:F15)</f>
        <v>-142021.69</v>
      </c>
      <c r="G16" s="33"/>
      <c r="H16" s="34">
        <f>SUM(H7:H15)</f>
        <v>92811595.068678305</v>
      </c>
      <c r="I16" s="33"/>
      <c r="J16" s="263"/>
      <c r="K16" s="252"/>
      <c r="L16" s="263"/>
      <c r="M16" s="263"/>
      <c r="N16" s="263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</row>
    <row r="17" spans="1:69" s="265" customFormat="1" ht="12.75" customHeight="1" x14ac:dyDescent="0.25">
      <c r="A17" s="35"/>
      <c r="B17" s="35"/>
      <c r="C17" s="36"/>
      <c r="D17" s="37"/>
      <c r="E17" s="37"/>
      <c r="F17" s="36"/>
      <c r="G17" s="36"/>
      <c r="H17" s="36"/>
      <c r="I17" s="38"/>
      <c r="J17" s="263"/>
      <c r="K17" s="263"/>
      <c r="L17" s="263"/>
      <c r="M17" s="263"/>
      <c r="N17" s="263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</row>
    <row r="18" spans="1:69" s="265" customFormat="1" ht="12.75" customHeight="1" x14ac:dyDescent="0.25">
      <c r="A18" s="35"/>
      <c r="B18" s="35"/>
      <c r="C18" s="36"/>
      <c r="D18" s="37"/>
      <c r="E18" s="39"/>
      <c r="F18" s="36"/>
      <c r="G18" s="36"/>
      <c r="H18" s="36"/>
      <c r="I18" s="40"/>
      <c r="J18" s="263"/>
      <c r="K18" s="263"/>
      <c r="L18" s="263"/>
      <c r="M18" s="263"/>
      <c r="N18" s="263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</row>
    <row r="19" spans="1:69" ht="14.25" customHeight="1" x14ac:dyDescent="0.25">
      <c r="A19" s="266" t="s">
        <v>33</v>
      </c>
      <c r="B19" s="267"/>
      <c r="C19" s="268"/>
      <c r="D19" s="268"/>
      <c r="E19" s="268"/>
      <c r="F19" s="268"/>
      <c r="G19" s="268"/>
      <c r="H19" s="268"/>
      <c r="I19" s="268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</row>
    <row r="20" spans="1:69" ht="13.9" customHeight="1" x14ac:dyDescent="0.25">
      <c r="A20" s="270" t="s">
        <v>34</v>
      </c>
      <c r="B20" s="41"/>
      <c r="C20" s="268"/>
      <c r="D20" s="268"/>
      <c r="E20" s="271"/>
      <c r="F20" s="272"/>
      <c r="G20" s="272"/>
      <c r="H20" s="272"/>
      <c r="I20" s="271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</row>
    <row r="21" spans="1:69" ht="13.9" customHeight="1" x14ac:dyDescent="0.25">
      <c r="A21" s="270" t="s">
        <v>35</v>
      </c>
      <c r="B21" s="273"/>
      <c r="C21" s="274"/>
      <c r="D21" s="268"/>
      <c r="E21" s="271"/>
      <c r="F21" s="271"/>
      <c r="G21" s="271"/>
      <c r="H21" s="271"/>
      <c r="I21" s="271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</row>
    <row r="22" spans="1:69" ht="13.9" customHeight="1" x14ac:dyDescent="0.25">
      <c r="A22" s="270" t="s">
        <v>36</v>
      </c>
      <c r="B22" s="273"/>
      <c r="C22" s="274"/>
      <c r="D22" s="268"/>
      <c r="E22" s="271"/>
      <c r="F22" s="271"/>
      <c r="G22" s="271"/>
      <c r="H22" s="271"/>
      <c r="I22" s="271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</row>
    <row r="23" spans="1:69" ht="13.9" customHeight="1" x14ac:dyDescent="0.25">
      <c r="A23" s="275" t="s">
        <v>37</v>
      </c>
      <c r="B23" s="276"/>
      <c r="C23" s="276"/>
      <c r="D23" s="276"/>
      <c r="E23" s="240"/>
      <c r="F23" s="240"/>
      <c r="G23" s="240"/>
      <c r="H23" s="240"/>
      <c r="I23" s="240"/>
    </row>
    <row r="24" spans="1:69" ht="13.9" customHeight="1" x14ac:dyDescent="0.25">
      <c r="A24" s="270" t="s">
        <v>38</v>
      </c>
      <c r="B24" s="276"/>
      <c r="C24" s="240"/>
      <c r="D24" s="240"/>
      <c r="E24" s="240"/>
      <c r="F24" s="240"/>
      <c r="G24" s="240"/>
      <c r="H24" s="240"/>
      <c r="I24" s="240"/>
    </row>
    <row r="25" spans="1:69" ht="13.9" customHeight="1" x14ac:dyDescent="0.25">
      <c r="A25" s="270" t="s">
        <v>39</v>
      </c>
      <c r="B25" s="276"/>
      <c r="C25" s="240"/>
      <c r="D25" s="240"/>
      <c r="E25" s="240"/>
      <c r="F25" s="240"/>
      <c r="G25" s="240"/>
      <c r="H25" s="240"/>
      <c r="I25" s="240"/>
    </row>
    <row r="34" spans="3:9" x14ac:dyDescent="0.25">
      <c r="E34" s="277"/>
    </row>
    <row r="35" spans="3:9" x14ac:dyDescent="0.25">
      <c r="E35" s="277"/>
    </row>
    <row r="36" spans="3:9" x14ac:dyDescent="0.25">
      <c r="C36" s="278"/>
      <c r="D36" s="278"/>
      <c r="E36" s="277"/>
      <c r="F36" s="278"/>
      <c r="G36" s="278"/>
      <c r="H36" s="278"/>
      <c r="I36" s="278"/>
    </row>
    <row r="37" spans="3:9" x14ac:dyDescent="0.25">
      <c r="C37" s="278"/>
      <c r="D37" s="278"/>
      <c r="E37" s="277"/>
      <c r="F37" s="278"/>
      <c r="G37" s="278"/>
      <c r="H37" s="278"/>
      <c r="I37" s="278"/>
    </row>
    <row r="38" spans="3:9" x14ac:dyDescent="0.25">
      <c r="C38" s="278"/>
      <c r="D38" s="278"/>
      <c r="E38" s="277"/>
      <c r="F38" s="278"/>
      <c r="G38" s="278"/>
      <c r="H38" s="278"/>
      <c r="I38" s="278"/>
    </row>
    <row r="39" spans="3:9" x14ac:dyDescent="0.25">
      <c r="C39" s="278"/>
      <c r="D39" s="278"/>
      <c r="E39" s="277"/>
      <c r="F39" s="278"/>
      <c r="G39" s="278"/>
      <c r="H39" s="278"/>
      <c r="I39" s="278"/>
    </row>
    <row r="40" spans="3:9" x14ac:dyDescent="0.25">
      <c r="C40" s="278"/>
      <c r="D40" s="278"/>
      <c r="E40" s="277"/>
      <c r="F40" s="278"/>
      <c r="G40" s="278"/>
      <c r="H40" s="278"/>
      <c r="I40" s="278"/>
    </row>
    <row r="41" spans="3:9" x14ac:dyDescent="0.25">
      <c r="C41" s="278"/>
      <c r="D41" s="278"/>
      <c r="E41" s="277"/>
      <c r="F41" s="278"/>
      <c r="G41" s="278"/>
      <c r="H41" s="278"/>
      <c r="I41" s="278"/>
    </row>
    <row r="42" spans="3:9" x14ac:dyDescent="0.25">
      <c r="C42" s="278"/>
      <c r="D42" s="278"/>
      <c r="E42" s="277"/>
      <c r="F42" s="278"/>
      <c r="G42" s="278"/>
      <c r="H42" s="278"/>
      <c r="I42" s="278"/>
    </row>
    <row r="43" spans="3:9" x14ac:dyDescent="0.25">
      <c r="C43" s="278"/>
      <c r="D43" s="278"/>
      <c r="E43" s="277"/>
      <c r="F43" s="278"/>
      <c r="G43" s="278"/>
      <c r="H43" s="278"/>
      <c r="I43" s="278"/>
    </row>
    <row r="44" spans="3:9" x14ac:dyDescent="0.25">
      <c r="C44" s="278"/>
      <c r="D44" s="278"/>
      <c r="E44" s="278"/>
      <c r="F44" s="278"/>
      <c r="G44" s="278"/>
      <c r="H44" s="278"/>
      <c r="I44" s="278"/>
    </row>
    <row r="45" spans="3:9" x14ac:dyDescent="0.25">
      <c r="C45" s="278"/>
      <c r="D45" s="278"/>
      <c r="E45" s="278"/>
      <c r="F45" s="278"/>
      <c r="G45" s="278"/>
      <c r="H45" s="278"/>
      <c r="I45" s="278"/>
    </row>
    <row r="46" spans="3:9" x14ac:dyDescent="0.25">
      <c r="C46" s="278"/>
      <c r="D46" s="278"/>
      <c r="E46" s="278"/>
      <c r="F46" s="278"/>
      <c r="G46" s="278"/>
      <c r="H46" s="278"/>
      <c r="I46" s="278"/>
    </row>
    <row r="47" spans="3:9" x14ac:dyDescent="0.25">
      <c r="C47" s="278"/>
      <c r="D47" s="278"/>
      <c r="E47" s="278"/>
      <c r="F47" s="278"/>
      <c r="G47" s="278"/>
      <c r="H47" s="278"/>
      <c r="I47" s="278"/>
    </row>
    <row r="48" spans="3:9" x14ac:dyDescent="0.25">
      <c r="C48" s="278"/>
      <c r="D48" s="278"/>
      <c r="E48" s="278"/>
      <c r="F48" s="278"/>
      <c r="G48" s="278"/>
      <c r="H48" s="278"/>
      <c r="I48" s="278"/>
    </row>
    <row r="49" spans="3:9" x14ac:dyDescent="0.25">
      <c r="C49" s="278"/>
      <c r="D49" s="278"/>
      <c r="E49" s="278"/>
      <c r="F49" s="278"/>
      <c r="G49" s="278"/>
      <c r="H49" s="278"/>
      <c r="I49" s="278"/>
    </row>
    <row r="50" spans="3:9" x14ac:dyDescent="0.25">
      <c r="C50" s="278"/>
      <c r="D50" s="278"/>
      <c r="E50" s="278"/>
      <c r="F50" s="278"/>
      <c r="G50" s="278"/>
      <c r="H50" s="278"/>
      <c r="I50" s="278"/>
    </row>
    <row r="51" spans="3:9" x14ac:dyDescent="0.25">
      <c r="C51" s="278"/>
      <c r="D51" s="278"/>
      <c r="E51" s="278"/>
      <c r="F51" s="278"/>
      <c r="G51" s="278"/>
      <c r="H51" s="278"/>
      <c r="I51" s="278"/>
    </row>
    <row r="52" spans="3:9" x14ac:dyDescent="0.25">
      <c r="C52" s="278"/>
      <c r="D52" s="278"/>
      <c r="E52" s="278"/>
      <c r="F52" s="278"/>
      <c r="G52" s="278"/>
      <c r="H52" s="278"/>
      <c r="I52" s="278"/>
    </row>
    <row r="53" spans="3:9" x14ac:dyDescent="0.25">
      <c r="C53" s="278"/>
      <c r="D53" s="278"/>
      <c r="E53" s="278"/>
      <c r="F53" s="278"/>
      <c r="G53" s="278"/>
      <c r="H53" s="278"/>
      <c r="I53" s="278"/>
    </row>
    <row r="54" spans="3:9" x14ac:dyDescent="0.25">
      <c r="C54" s="278"/>
      <c r="D54" s="278"/>
      <c r="E54" s="278"/>
      <c r="F54" s="278"/>
      <c r="G54" s="278"/>
      <c r="H54" s="278"/>
      <c r="I54" s="278"/>
    </row>
    <row r="55" spans="3:9" x14ac:dyDescent="0.25">
      <c r="C55" s="278"/>
      <c r="D55" s="278"/>
      <c r="E55" s="278"/>
      <c r="F55" s="278"/>
      <c r="G55" s="278"/>
      <c r="H55" s="278"/>
      <c r="I55" s="278"/>
    </row>
    <row r="56" spans="3:9" x14ac:dyDescent="0.25">
      <c r="C56" s="278"/>
      <c r="D56" s="278"/>
      <c r="E56" s="278"/>
      <c r="F56" s="278"/>
      <c r="G56" s="278"/>
      <c r="H56" s="278"/>
      <c r="I56" s="278"/>
    </row>
    <row r="57" spans="3:9" x14ac:dyDescent="0.25">
      <c r="C57" s="278"/>
      <c r="D57" s="278"/>
      <c r="E57" s="278"/>
      <c r="F57" s="278"/>
      <c r="G57" s="278"/>
      <c r="H57" s="278"/>
      <c r="I57" s="278"/>
    </row>
    <row r="58" spans="3:9" x14ac:dyDescent="0.25">
      <c r="C58" s="278"/>
      <c r="D58" s="278"/>
      <c r="E58" s="278"/>
      <c r="F58" s="278"/>
      <c r="G58" s="278"/>
      <c r="H58" s="278"/>
      <c r="I58" s="278"/>
    </row>
    <row r="59" spans="3:9" x14ac:dyDescent="0.25">
      <c r="C59" s="278"/>
      <c r="D59" s="278"/>
      <c r="E59" s="278"/>
      <c r="F59" s="278"/>
      <c r="G59" s="278"/>
      <c r="H59" s="278"/>
      <c r="I59" s="278"/>
    </row>
    <row r="60" spans="3:9" x14ac:dyDescent="0.25">
      <c r="C60" s="278"/>
      <c r="D60" s="278"/>
      <c r="E60" s="278"/>
      <c r="F60" s="278"/>
      <c r="G60" s="278"/>
      <c r="H60" s="278"/>
      <c r="I60" s="278"/>
    </row>
    <row r="61" spans="3:9" x14ac:dyDescent="0.25">
      <c r="C61" s="278"/>
      <c r="D61" s="278"/>
      <c r="E61" s="278"/>
      <c r="F61" s="278"/>
      <c r="G61" s="278"/>
      <c r="H61" s="278"/>
      <c r="I61" s="278"/>
    </row>
    <row r="62" spans="3:9" x14ac:dyDescent="0.25">
      <c r="C62" s="278"/>
      <c r="D62" s="278"/>
      <c r="E62" s="278"/>
      <c r="F62" s="278"/>
      <c r="G62" s="278"/>
      <c r="H62" s="278"/>
      <c r="I62" s="278"/>
    </row>
    <row r="63" spans="3:9" x14ac:dyDescent="0.25">
      <c r="C63" s="278"/>
      <c r="D63" s="278"/>
      <c r="E63" s="278"/>
      <c r="F63" s="278"/>
      <c r="G63" s="278"/>
      <c r="H63" s="278"/>
      <c r="I63" s="278"/>
    </row>
    <row r="64" spans="3:9" x14ac:dyDescent="0.25">
      <c r="C64" s="278"/>
      <c r="D64" s="278"/>
      <c r="E64" s="278"/>
      <c r="F64" s="278"/>
      <c r="G64" s="278"/>
      <c r="H64" s="278"/>
      <c r="I64" s="278"/>
    </row>
    <row r="65" spans="3:9" x14ac:dyDescent="0.25">
      <c r="C65" s="278"/>
      <c r="D65" s="278"/>
      <c r="E65" s="278"/>
      <c r="F65" s="278"/>
      <c r="G65" s="278"/>
      <c r="H65" s="278"/>
      <c r="I65" s="278"/>
    </row>
    <row r="66" spans="3:9" x14ac:dyDescent="0.25">
      <c r="C66" s="278"/>
      <c r="D66" s="278"/>
      <c r="E66" s="278"/>
      <c r="F66" s="278"/>
      <c r="G66" s="278"/>
      <c r="H66" s="278"/>
      <c r="I66" s="278"/>
    </row>
    <row r="67" spans="3:9" x14ac:dyDescent="0.25">
      <c r="C67" s="278"/>
      <c r="D67" s="278"/>
      <c r="E67" s="278"/>
      <c r="F67" s="278"/>
      <c r="G67" s="278"/>
      <c r="H67" s="278"/>
      <c r="I67" s="278"/>
    </row>
    <row r="68" spans="3:9" x14ac:dyDescent="0.25">
      <c r="C68" s="278"/>
      <c r="D68" s="278"/>
      <c r="E68" s="278"/>
      <c r="F68" s="278"/>
      <c r="G68" s="278"/>
      <c r="H68" s="278"/>
      <c r="I68" s="278"/>
    </row>
    <row r="69" spans="3:9" x14ac:dyDescent="0.25">
      <c r="C69" s="278"/>
      <c r="D69" s="278"/>
      <c r="E69" s="278"/>
      <c r="F69" s="278"/>
      <c r="G69" s="278"/>
      <c r="H69" s="278"/>
      <c r="I69" s="278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6 F16 H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5"/>
  <cols>
    <col min="1" max="1" width="5.85546875" style="43" customWidth="1"/>
    <col min="2" max="2" width="43.5703125" style="43" customWidth="1"/>
    <col min="3" max="3" width="20.5703125" style="43" customWidth="1"/>
    <col min="4" max="4" width="29" style="43" customWidth="1"/>
    <col min="5" max="5" width="9.140625" style="43"/>
    <col min="6" max="6" width="9.28515625" style="43" bestFit="1" customWidth="1"/>
    <col min="7" max="7" width="10" style="43" bestFit="1" customWidth="1"/>
    <col min="8" max="8" width="12.140625" style="43" bestFit="1" customWidth="1"/>
    <col min="9" max="16384" width="9.140625" style="43"/>
  </cols>
  <sheetData>
    <row r="1" spans="1:4" ht="12.75" customHeight="1" x14ac:dyDescent="0.25">
      <c r="A1" s="42" t="s">
        <v>1</v>
      </c>
      <c r="B1" s="42"/>
    </row>
    <row r="2" spans="1:4" ht="12.75" customHeight="1" x14ac:dyDescent="0.25">
      <c r="A2" s="44" t="s">
        <v>40</v>
      </c>
      <c r="B2" s="45"/>
      <c r="C2" s="45"/>
      <c r="D2" s="45"/>
    </row>
    <row r="3" spans="1:4" ht="12.75" customHeight="1" x14ac:dyDescent="0.25">
      <c r="A3" s="46" t="s">
        <v>41</v>
      </c>
      <c r="B3" s="46"/>
    </row>
    <row r="4" spans="1:4" ht="11.25" customHeight="1" x14ac:dyDescent="0.25">
      <c r="B4" s="44"/>
    </row>
    <row r="5" spans="1:4" ht="26.25" customHeight="1" x14ac:dyDescent="0.25">
      <c r="A5" s="47" t="s">
        <v>14</v>
      </c>
      <c r="B5" s="48" t="s">
        <v>42</v>
      </c>
      <c r="C5" s="48" t="s">
        <v>43</v>
      </c>
      <c r="D5" s="48" t="s">
        <v>44</v>
      </c>
    </row>
    <row r="6" spans="1:4" ht="12.75" customHeight="1" x14ac:dyDescent="0.25">
      <c r="A6" s="49">
        <v>1</v>
      </c>
      <c r="B6" s="50" t="s">
        <v>45</v>
      </c>
      <c r="C6" s="51">
        <v>42681752.32</v>
      </c>
      <c r="D6" s="51">
        <v>303781206.24000001</v>
      </c>
    </row>
    <row r="7" spans="1:4" ht="12.75" customHeight="1" x14ac:dyDescent="0.25">
      <c r="A7" s="52">
        <v>2</v>
      </c>
      <c r="B7" s="53" t="s">
        <v>46</v>
      </c>
      <c r="C7" s="54">
        <v>36273347.780000001</v>
      </c>
      <c r="D7" s="54">
        <v>56205361977.150002</v>
      </c>
    </row>
    <row r="8" spans="1:4" ht="12.75" customHeight="1" x14ac:dyDescent="0.25">
      <c r="A8" s="55">
        <v>3</v>
      </c>
      <c r="B8" s="56" t="s">
        <v>47</v>
      </c>
      <c r="C8" s="57">
        <v>1082718526.01</v>
      </c>
      <c r="D8" s="57">
        <v>0</v>
      </c>
    </row>
    <row r="9" spans="1:4" ht="12.75" customHeight="1" x14ac:dyDescent="0.25">
      <c r="A9" s="48"/>
      <c r="B9" s="58" t="s">
        <v>48</v>
      </c>
      <c r="C9" s="59">
        <f>SUM(C6:C8)</f>
        <v>1161673626.1099999</v>
      </c>
      <c r="D9" s="59">
        <f>SUM(D6:D8)</f>
        <v>56509143183.389999</v>
      </c>
    </row>
    <row r="10" spans="1:4" ht="11.25" customHeight="1" x14ac:dyDescent="0.25">
      <c r="C10" s="60"/>
      <c r="D10" s="60"/>
    </row>
    <row r="11" spans="1:4" ht="11.25" customHeight="1" x14ac:dyDescent="0.25">
      <c r="C11" s="60"/>
      <c r="D11" s="60"/>
    </row>
    <row r="12" spans="1:4" ht="11.25" customHeight="1" x14ac:dyDescent="0.25">
      <c r="A12" s="44"/>
    </row>
    <row r="14" spans="1:4" ht="11.25" customHeight="1" x14ac:dyDescent="0.25">
      <c r="A14" s="44"/>
    </row>
    <row r="16" spans="1:4" ht="11.25" customHeight="1" x14ac:dyDescent="0.25">
      <c r="A16" s="4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workbookViewId="0"/>
  </sheetViews>
  <sheetFormatPr defaultRowHeight="12.75" customHeight="1" x14ac:dyDescent="0.25"/>
  <cols>
    <col min="1" max="1" width="6" style="62" customWidth="1"/>
    <col min="2" max="2" width="33" style="62" customWidth="1"/>
    <col min="3" max="6" width="13.7109375" style="62" customWidth="1"/>
    <col min="7" max="7" width="13" style="62" customWidth="1"/>
    <col min="8" max="11" width="13.7109375" style="62" customWidth="1"/>
    <col min="12" max="221" width="9.140625" style="62"/>
    <col min="222" max="222" width="7.5703125" style="62" customWidth="1"/>
    <col min="223" max="223" width="30.5703125" style="62" customWidth="1"/>
    <col min="224" max="232" width="13.7109375" style="62" customWidth="1"/>
    <col min="233" max="477" width="9.140625" style="62"/>
    <col min="478" max="478" width="7.5703125" style="62" customWidth="1"/>
    <col min="479" max="479" width="30.5703125" style="62" customWidth="1"/>
    <col min="480" max="488" width="13.7109375" style="62" customWidth="1"/>
    <col min="489" max="733" width="9.140625" style="62"/>
    <col min="734" max="734" width="7.5703125" style="62" customWidth="1"/>
    <col min="735" max="735" width="30.5703125" style="62" customWidth="1"/>
    <col min="736" max="744" width="13.7109375" style="62" customWidth="1"/>
    <col min="745" max="989" width="9.140625" style="62"/>
    <col min="990" max="990" width="7.5703125" style="62" customWidth="1"/>
    <col min="991" max="991" width="30.5703125" style="62" customWidth="1"/>
    <col min="992" max="1000" width="13.7109375" style="62" customWidth="1"/>
    <col min="1001" max="1245" width="9.140625" style="62"/>
    <col min="1246" max="1246" width="7.5703125" style="62" customWidth="1"/>
    <col min="1247" max="1247" width="30.5703125" style="62" customWidth="1"/>
    <col min="1248" max="1256" width="13.7109375" style="62" customWidth="1"/>
    <col min="1257" max="1501" width="9.140625" style="62"/>
    <col min="1502" max="1502" width="7.5703125" style="62" customWidth="1"/>
    <col min="1503" max="1503" width="30.5703125" style="62" customWidth="1"/>
    <col min="1504" max="1512" width="13.7109375" style="62" customWidth="1"/>
    <col min="1513" max="1757" width="9.140625" style="62"/>
    <col min="1758" max="1758" width="7.5703125" style="62" customWidth="1"/>
    <col min="1759" max="1759" width="30.5703125" style="62" customWidth="1"/>
    <col min="1760" max="1768" width="13.7109375" style="62" customWidth="1"/>
    <col min="1769" max="2013" width="9.140625" style="62"/>
    <col min="2014" max="2014" width="7.5703125" style="62" customWidth="1"/>
    <col min="2015" max="2015" width="30.5703125" style="62" customWidth="1"/>
    <col min="2016" max="2024" width="13.7109375" style="62" customWidth="1"/>
    <col min="2025" max="2269" width="9.140625" style="62"/>
    <col min="2270" max="2270" width="7.5703125" style="62" customWidth="1"/>
    <col min="2271" max="2271" width="30.5703125" style="62" customWidth="1"/>
    <col min="2272" max="2280" width="13.7109375" style="62" customWidth="1"/>
    <col min="2281" max="2525" width="9.140625" style="62"/>
    <col min="2526" max="2526" width="7.5703125" style="62" customWidth="1"/>
    <col min="2527" max="2527" width="30.5703125" style="62" customWidth="1"/>
    <col min="2528" max="2536" width="13.7109375" style="62" customWidth="1"/>
    <col min="2537" max="2781" width="9.140625" style="62"/>
    <col min="2782" max="2782" width="7.5703125" style="62" customWidth="1"/>
    <col min="2783" max="2783" width="30.5703125" style="62" customWidth="1"/>
    <col min="2784" max="2792" width="13.7109375" style="62" customWidth="1"/>
    <col min="2793" max="3037" width="9.140625" style="62"/>
    <col min="3038" max="3038" width="7.5703125" style="62" customWidth="1"/>
    <col min="3039" max="3039" width="30.5703125" style="62" customWidth="1"/>
    <col min="3040" max="3048" width="13.7109375" style="62" customWidth="1"/>
    <col min="3049" max="3293" width="9.140625" style="62"/>
    <col min="3294" max="3294" width="7.5703125" style="62" customWidth="1"/>
    <col min="3295" max="3295" width="30.5703125" style="62" customWidth="1"/>
    <col min="3296" max="3304" width="13.7109375" style="62" customWidth="1"/>
    <col min="3305" max="3549" width="9.140625" style="62"/>
    <col min="3550" max="3550" width="7.5703125" style="62" customWidth="1"/>
    <col min="3551" max="3551" width="30.5703125" style="62" customWidth="1"/>
    <col min="3552" max="3560" width="13.7109375" style="62" customWidth="1"/>
    <col min="3561" max="3805" width="9.140625" style="62"/>
    <col min="3806" max="3806" width="7.5703125" style="62" customWidth="1"/>
    <col min="3807" max="3807" width="30.5703125" style="62" customWidth="1"/>
    <col min="3808" max="3816" width="13.7109375" style="62" customWidth="1"/>
    <col min="3817" max="4061" width="9.140625" style="62"/>
    <col min="4062" max="4062" width="7.5703125" style="62" customWidth="1"/>
    <col min="4063" max="4063" width="30.5703125" style="62" customWidth="1"/>
    <col min="4064" max="4072" width="13.7109375" style="62" customWidth="1"/>
    <col min="4073" max="4317" width="9.140625" style="62"/>
    <col min="4318" max="4318" width="7.5703125" style="62" customWidth="1"/>
    <col min="4319" max="4319" width="30.5703125" style="62" customWidth="1"/>
    <col min="4320" max="4328" width="13.7109375" style="62" customWidth="1"/>
    <col min="4329" max="4573" width="9.140625" style="62"/>
    <col min="4574" max="4574" width="7.5703125" style="62" customWidth="1"/>
    <col min="4575" max="4575" width="30.5703125" style="62" customWidth="1"/>
    <col min="4576" max="4584" width="13.7109375" style="62" customWidth="1"/>
    <col min="4585" max="4829" width="9.140625" style="62"/>
    <col min="4830" max="4830" width="7.5703125" style="62" customWidth="1"/>
    <col min="4831" max="4831" width="30.5703125" style="62" customWidth="1"/>
    <col min="4832" max="4840" width="13.7109375" style="62" customWidth="1"/>
    <col min="4841" max="5085" width="9.140625" style="62"/>
    <col min="5086" max="5086" width="7.5703125" style="62" customWidth="1"/>
    <col min="5087" max="5087" width="30.5703125" style="62" customWidth="1"/>
    <col min="5088" max="5096" width="13.7109375" style="62" customWidth="1"/>
    <col min="5097" max="5341" width="9.140625" style="62"/>
    <col min="5342" max="5342" width="7.5703125" style="62" customWidth="1"/>
    <col min="5343" max="5343" width="30.5703125" style="62" customWidth="1"/>
    <col min="5344" max="5352" width="13.7109375" style="62" customWidth="1"/>
    <col min="5353" max="5597" width="9.140625" style="62"/>
    <col min="5598" max="5598" width="7.5703125" style="62" customWidth="1"/>
    <col min="5599" max="5599" width="30.5703125" style="62" customWidth="1"/>
    <col min="5600" max="5608" width="13.7109375" style="62" customWidth="1"/>
    <col min="5609" max="5853" width="9.140625" style="62"/>
    <col min="5854" max="5854" width="7.5703125" style="62" customWidth="1"/>
    <col min="5855" max="5855" width="30.5703125" style="62" customWidth="1"/>
    <col min="5856" max="5864" width="13.7109375" style="62" customWidth="1"/>
    <col min="5865" max="6109" width="9.140625" style="62"/>
    <col min="6110" max="6110" width="7.5703125" style="62" customWidth="1"/>
    <col min="6111" max="6111" width="30.5703125" style="62" customWidth="1"/>
    <col min="6112" max="6120" width="13.7109375" style="62" customWidth="1"/>
    <col min="6121" max="6365" width="9.140625" style="62"/>
    <col min="6366" max="6366" width="7.5703125" style="62" customWidth="1"/>
    <col min="6367" max="6367" width="30.5703125" style="62" customWidth="1"/>
    <col min="6368" max="6376" width="13.7109375" style="62" customWidth="1"/>
    <col min="6377" max="6621" width="9.140625" style="62"/>
    <col min="6622" max="6622" width="7.5703125" style="62" customWidth="1"/>
    <col min="6623" max="6623" width="30.5703125" style="62" customWidth="1"/>
    <col min="6624" max="6632" width="13.7109375" style="62" customWidth="1"/>
    <col min="6633" max="6877" width="9.140625" style="62"/>
    <col min="6878" max="6878" width="7.5703125" style="62" customWidth="1"/>
    <col min="6879" max="6879" width="30.5703125" style="62" customWidth="1"/>
    <col min="6880" max="6888" width="13.7109375" style="62" customWidth="1"/>
    <col min="6889" max="7133" width="9.140625" style="62"/>
    <col min="7134" max="7134" width="7.5703125" style="62" customWidth="1"/>
    <col min="7135" max="7135" width="30.5703125" style="62" customWidth="1"/>
    <col min="7136" max="7144" width="13.7109375" style="62" customWidth="1"/>
    <col min="7145" max="7389" width="9.140625" style="62"/>
    <col min="7390" max="7390" width="7.5703125" style="62" customWidth="1"/>
    <col min="7391" max="7391" width="30.5703125" style="62" customWidth="1"/>
    <col min="7392" max="7400" width="13.7109375" style="62" customWidth="1"/>
    <col min="7401" max="7645" width="9.140625" style="62"/>
    <col min="7646" max="7646" width="7.5703125" style="62" customWidth="1"/>
    <col min="7647" max="7647" width="30.5703125" style="62" customWidth="1"/>
    <col min="7648" max="7656" width="13.7109375" style="62" customWidth="1"/>
    <col min="7657" max="7901" width="9.140625" style="62"/>
    <col min="7902" max="7902" width="7.5703125" style="62" customWidth="1"/>
    <col min="7903" max="7903" width="30.5703125" style="62" customWidth="1"/>
    <col min="7904" max="7912" width="13.7109375" style="62" customWidth="1"/>
    <col min="7913" max="8157" width="9.140625" style="62"/>
    <col min="8158" max="8158" width="7.5703125" style="62" customWidth="1"/>
    <col min="8159" max="8159" width="30.5703125" style="62" customWidth="1"/>
    <col min="8160" max="8168" width="13.7109375" style="62" customWidth="1"/>
    <col min="8169" max="8413" width="9.140625" style="62"/>
    <col min="8414" max="8414" width="7.5703125" style="62" customWidth="1"/>
    <col min="8415" max="8415" width="30.5703125" style="62" customWidth="1"/>
    <col min="8416" max="8424" width="13.7109375" style="62" customWidth="1"/>
    <col min="8425" max="8669" width="9.140625" style="62"/>
    <col min="8670" max="8670" width="7.5703125" style="62" customWidth="1"/>
    <col min="8671" max="8671" width="30.5703125" style="62" customWidth="1"/>
    <col min="8672" max="8680" width="13.7109375" style="62" customWidth="1"/>
    <col min="8681" max="8925" width="9.140625" style="62"/>
    <col min="8926" max="8926" width="7.5703125" style="62" customWidth="1"/>
    <col min="8927" max="8927" width="30.5703125" style="62" customWidth="1"/>
    <col min="8928" max="8936" width="13.7109375" style="62" customWidth="1"/>
    <col min="8937" max="9181" width="9.140625" style="62"/>
    <col min="9182" max="9182" width="7.5703125" style="62" customWidth="1"/>
    <col min="9183" max="9183" width="30.5703125" style="62" customWidth="1"/>
    <col min="9184" max="9192" width="13.7109375" style="62" customWidth="1"/>
    <col min="9193" max="9437" width="9.140625" style="62"/>
    <col min="9438" max="9438" width="7.5703125" style="62" customWidth="1"/>
    <col min="9439" max="9439" width="30.5703125" style="62" customWidth="1"/>
    <col min="9440" max="9448" width="13.7109375" style="62" customWidth="1"/>
    <col min="9449" max="9693" width="9.140625" style="62"/>
    <col min="9694" max="9694" width="7.5703125" style="62" customWidth="1"/>
    <col min="9695" max="9695" width="30.5703125" style="62" customWidth="1"/>
    <col min="9696" max="9704" width="13.7109375" style="62" customWidth="1"/>
    <col min="9705" max="9949" width="9.140625" style="62"/>
    <col min="9950" max="9950" width="7.5703125" style="62" customWidth="1"/>
    <col min="9951" max="9951" width="30.5703125" style="62" customWidth="1"/>
    <col min="9952" max="9960" width="13.7109375" style="62" customWidth="1"/>
    <col min="9961" max="10205" width="9.140625" style="62"/>
    <col min="10206" max="10206" width="7.5703125" style="62" customWidth="1"/>
    <col min="10207" max="10207" width="30.5703125" style="62" customWidth="1"/>
    <col min="10208" max="10216" width="13.7109375" style="62" customWidth="1"/>
    <col min="10217" max="10461" width="9.140625" style="62"/>
    <col min="10462" max="10462" width="7.5703125" style="62" customWidth="1"/>
    <col min="10463" max="10463" width="30.5703125" style="62" customWidth="1"/>
    <col min="10464" max="10472" width="13.7109375" style="62" customWidth="1"/>
    <col min="10473" max="10717" width="9.140625" style="62"/>
    <col min="10718" max="10718" width="7.5703125" style="62" customWidth="1"/>
    <col min="10719" max="10719" width="30.5703125" style="62" customWidth="1"/>
    <col min="10720" max="10728" width="13.7109375" style="62" customWidth="1"/>
    <col min="10729" max="10973" width="9.140625" style="62"/>
    <col min="10974" max="10974" width="7.5703125" style="62" customWidth="1"/>
    <col min="10975" max="10975" width="30.5703125" style="62" customWidth="1"/>
    <col min="10976" max="10984" width="13.7109375" style="62" customWidth="1"/>
    <col min="10985" max="11229" width="9.140625" style="62"/>
    <col min="11230" max="11230" width="7.5703125" style="62" customWidth="1"/>
    <col min="11231" max="11231" width="30.5703125" style="62" customWidth="1"/>
    <col min="11232" max="11240" width="13.7109375" style="62" customWidth="1"/>
    <col min="11241" max="11485" width="9.140625" style="62"/>
    <col min="11486" max="11486" width="7.5703125" style="62" customWidth="1"/>
    <col min="11487" max="11487" width="30.5703125" style="62" customWidth="1"/>
    <col min="11488" max="11496" width="13.7109375" style="62" customWidth="1"/>
    <col min="11497" max="11741" width="9.140625" style="62"/>
    <col min="11742" max="11742" width="7.5703125" style="62" customWidth="1"/>
    <col min="11743" max="11743" width="30.5703125" style="62" customWidth="1"/>
    <col min="11744" max="11752" width="13.7109375" style="62" customWidth="1"/>
    <col min="11753" max="11997" width="9.140625" style="62"/>
    <col min="11998" max="11998" width="7.5703125" style="62" customWidth="1"/>
    <col min="11999" max="11999" width="30.5703125" style="62" customWidth="1"/>
    <col min="12000" max="12008" width="13.7109375" style="62" customWidth="1"/>
    <col min="12009" max="12253" width="9.140625" style="62"/>
    <col min="12254" max="12254" width="7.5703125" style="62" customWidth="1"/>
    <col min="12255" max="12255" width="30.5703125" style="62" customWidth="1"/>
    <col min="12256" max="12264" width="13.7109375" style="62" customWidth="1"/>
    <col min="12265" max="12509" width="9.140625" style="62"/>
    <col min="12510" max="12510" width="7.5703125" style="62" customWidth="1"/>
    <col min="12511" max="12511" width="30.5703125" style="62" customWidth="1"/>
    <col min="12512" max="12520" width="13.7109375" style="62" customWidth="1"/>
    <col min="12521" max="12765" width="9.140625" style="62"/>
    <col min="12766" max="12766" width="7.5703125" style="62" customWidth="1"/>
    <col min="12767" max="12767" width="30.5703125" style="62" customWidth="1"/>
    <col min="12768" max="12776" width="13.7109375" style="62" customWidth="1"/>
    <col min="12777" max="13021" width="9.140625" style="62"/>
    <col min="13022" max="13022" width="7.5703125" style="62" customWidth="1"/>
    <col min="13023" max="13023" width="30.5703125" style="62" customWidth="1"/>
    <col min="13024" max="13032" width="13.7109375" style="62" customWidth="1"/>
    <col min="13033" max="13277" width="9.140625" style="62"/>
    <col min="13278" max="13278" width="7.5703125" style="62" customWidth="1"/>
    <col min="13279" max="13279" width="30.5703125" style="62" customWidth="1"/>
    <col min="13280" max="13288" width="13.7109375" style="62" customWidth="1"/>
    <col min="13289" max="13533" width="9.140625" style="62"/>
    <col min="13534" max="13534" width="7.5703125" style="62" customWidth="1"/>
    <col min="13535" max="13535" width="30.5703125" style="62" customWidth="1"/>
    <col min="13536" max="13544" width="13.7109375" style="62" customWidth="1"/>
    <col min="13545" max="13789" width="9.140625" style="62"/>
    <col min="13790" max="13790" width="7.5703125" style="62" customWidth="1"/>
    <col min="13791" max="13791" width="30.5703125" style="62" customWidth="1"/>
    <col min="13792" max="13800" width="13.7109375" style="62" customWidth="1"/>
    <col min="13801" max="14045" width="9.140625" style="62"/>
    <col min="14046" max="14046" width="7.5703125" style="62" customWidth="1"/>
    <col min="14047" max="14047" width="30.5703125" style="62" customWidth="1"/>
    <col min="14048" max="14056" width="13.7109375" style="62" customWidth="1"/>
    <col min="14057" max="14301" width="9.140625" style="62"/>
    <col min="14302" max="14302" width="7.5703125" style="62" customWidth="1"/>
    <col min="14303" max="14303" width="30.5703125" style="62" customWidth="1"/>
    <col min="14304" max="14312" width="13.7109375" style="62" customWidth="1"/>
    <col min="14313" max="14557" width="9.140625" style="62"/>
    <col min="14558" max="14558" width="7.5703125" style="62" customWidth="1"/>
    <col min="14559" max="14559" width="30.5703125" style="62" customWidth="1"/>
    <col min="14560" max="14568" width="13.7109375" style="62" customWidth="1"/>
    <col min="14569" max="14813" width="9.140625" style="62"/>
    <col min="14814" max="14814" width="7.5703125" style="62" customWidth="1"/>
    <col min="14815" max="14815" width="30.5703125" style="62" customWidth="1"/>
    <col min="14816" max="14824" width="13.7109375" style="62" customWidth="1"/>
    <col min="14825" max="15069" width="9.140625" style="62"/>
    <col min="15070" max="15070" width="7.5703125" style="62" customWidth="1"/>
    <col min="15071" max="15071" width="30.5703125" style="62" customWidth="1"/>
    <col min="15072" max="15080" width="13.7109375" style="62" customWidth="1"/>
    <col min="15081" max="15325" width="9.140625" style="62"/>
    <col min="15326" max="15326" width="7.5703125" style="62" customWidth="1"/>
    <col min="15327" max="15327" width="30.5703125" style="62" customWidth="1"/>
    <col min="15328" max="15336" width="13.7109375" style="62" customWidth="1"/>
    <col min="15337" max="15581" width="9.140625" style="62"/>
    <col min="15582" max="15582" width="7.5703125" style="62" customWidth="1"/>
    <col min="15583" max="15583" width="30.5703125" style="62" customWidth="1"/>
    <col min="15584" max="15592" width="13.7109375" style="62" customWidth="1"/>
    <col min="15593" max="15837" width="9.140625" style="62"/>
    <col min="15838" max="15838" width="7.5703125" style="62" customWidth="1"/>
    <col min="15839" max="15839" width="30.5703125" style="62" customWidth="1"/>
    <col min="15840" max="15848" width="13.7109375" style="62" customWidth="1"/>
    <col min="15849" max="16093" width="9.140625" style="62"/>
    <col min="16094" max="16094" width="7.5703125" style="62" customWidth="1"/>
    <col min="16095" max="16095" width="30.5703125" style="62" customWidth="1"/>
    <col min="16096" max="16104" width="13.7109375" style="62" customWidth="1"/>
    <col min="16105" max="16349" width="9.140625" style="62"/>
    <col min="16350" max="16384" width="9.140625" style="62" customWidth="1"/>
  </cols>
  <sheetData>
    <row r="1" spans="1:34" ht="12.75" customHeight="1" x14ac:dyDescent="0.25">
      <c r="A1" s="61" t="s">
        <v>2</v>
      </c>
    </row>
    <row r="2" spans="1:34" ht="12.75" customHeight="1" x14ac:dyDescent="0.25">
      <c r="A2" s="63" t="s">
        <v>49</v>
      </c>
    </row>
    <row r="3" spans="1:34" ht="12.75" customHeight="1" x14ac:dyDescent="0.25">
      <c r="A3" s="64" t="s">
        <v>13</v>
      </c>
    </row>
    <row r="4" spans="1:34" ht="12.75" customHeight="1" x14ac:dyDescent="0.25">
      <c r="A4" s="64"/>
    </row>
    <row r="5" spans="1:34" s="69" customFormat="1" ht="56.25" x14ac:dyDescent="0.25">
      <c r="A5" s="65" t="s">
        <v>14</v>
      </c>
      <c r="B5" s="66" t="s">
        <v>50</v>
      </c>
      <c r="C5" s="66" t="s">
        <v>51</v>
      </c>
      <c r="D5" s="66" t="s">
        <v>52</v>
      </c>
      <c r="E5" s="66" t="s">
        <v>53</v>
      </c>
      <c r="F5" s="66" t="s">
        <v>54</v>
      </c>
      <c r="G5" s="66" t="s">
        <v>55</v>
      </c>
      <c r="H5" s="66" t="s">
        <v>56</v>
      </c>
      <c r="I5" s="66" t="s">
        <v>57</v>
      </c>
      <c r="J5" s="66" t="s">
        <v>58</v>
      </c>
      <c r="K5" s="67" t="s">
        <v>22</v>
      </c>
      <c r="L5" s="46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1:34" s="74" customFormat="1" ht="12.75" customHeight="1" x14ac:dyDescent="0.25">
      <c r="A6" s="70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2">
        <v>11</v>
      </c>
      <c r="L6" s="73"/>
    </row>
    <row r="7" spans="1:34" s="64" customFormat="1" ht="12.75" customHeight="1" x14ac:dyDescent="0.25">
      <c r="A7" s="75">
        <v>1</v>
      </c>
      <c r="B7" s="76" t="s">
        <v>59</v>
      </c>
      <c r="C7" s="77">
        <v>1565017745.23</v>
      </c>
      <c r="D7" s="78">
        <v>8.4000000000000005E-2</v>
      </c>
      <c r="E7" s="77">
        <v>46401753</v>
      </c>
      <c r="F7" s="78">
        <v>7.0199999999999999E-2</v>
      </c>
      <c r="G7" s="77">
        <v>15885327.66</v>
      </c>
      <c r="H7" s="77">
        <v>297156602.20999998</v>
      </c>
      <c r="I7" s="77">
        <v>215500848.55000001</v>
      </c>
      <c r="J7" s="77">
        <v>57056847.880000003</v>
      </c>
      <c r="K7" s="79" t="s">
        <v>60</v>
      </c>
      <c r="L7" s="80"/>
    </row>
    <row r="8" spans="1:34" s="64" customFormat="1" ht="12.75" customHeight="1" x14ac:dyDescent="0.25">
      <c r="A8" s="81">
        <v>2</v>
      </c>
      <c r="B8" s="82" t="s">
        <v>61</v>
      </c>
      <c r="C8" s="83">
        <v>2706515161.98</v>
      </c>
      <c r="D8" s="78">
        <v>0.1452</v>
      </c>
      <c r="E8" s="83">
        <v>170248654.44</v>
      </c>
      <c r="F8" s="78">
        <v>0.2576</v>
      </c>
      <c r="G8" s="83">
        <v>4857387.3899999997</v>
      </c>
      <c r="H8" s="83">
        <v>193712054.88</v>
      </c>
      <c r="I8" s="83">
        <v>193712054.88</v>
      </c>
      <c r="J8" s="83">
        <v>105243595</v>
      </c>
      <c r="K8" s="84" t="s">
        <v>60</v>
      </c>
      <c r="L8" s="80"/>
    </row>
    <row r="9" spans="1:34" s="64" customFormat="1" ht="12.75" customHeight="1" x14ac:dyDescent="0.25">
      <c r="A9" s="81">
        <v>3</v>
      </c>
      <c r="B9" s="82" t="s">
        <v>62</v>
      </c>
      <c r="C9" s="83">
        <v>1897230256.1500001</v>
      </c>
      <c r="D9" s="78">
        <v>0.1018</v>
      </c>
      <c r="E9" s="83">
        <v>40705042.460000001</v>
      </c>
      <c r="F9" s="78">
        <v>6.1600000000000002E-2</v>
      </c>
      <c r="G9" s="83">
        <v>-65308383.289999999</v>
      </c>
      <c r="H9" s="83">
        <v>112203956.34999999</v>
      </c>
      <c r="I9" s="83">
        <v>112203956.34999999</v>
      </c>
      <c r="J9" s="83">
        <v>78029193.540000007</v>
      </c>
      <c r="K9" s="84" t="s">
        <v>60</v>
      </c>
      <c r="L9" s="80"/>
    </row>
    <row r="10" spans="1:34" s="64" customFormat="1" ht="12.75" customHeight="1" x14ac:dyDescent="0.25">
      <c r="A10" s="81">
        <v>4</v>
      </c>
      <c r="B10" s="82" t="s">
        <v>63</v>
      </c>
      <c r="C10" s="83">
        <v>2214339696.8499999</v>
      </c>
      <c r="D10" s="78">
        <v>0.1188</v>
      </c>
      <c r="E10" s="83">
        <v>94456951.780000001</v>
      </c>
      <c r="F10" s="78">
        <v>0.1429</v>
      </c>
      <c r="G10" s="83">
        <v>7804311.1799999997</v>
      </c>
      <c r="H10" s="83">
        <v>148609875.87</v>
      </c>
      <c r="I10" s="83">
        <v>148609875.87</v>
      </c>
      <c r="J10" s="83">
        <v>91713814.530000001</v>
      </c>
      <c r="K10" s="84" t="s">
        <v>60</v>
      </c>
      <c r="L10" s="80"/>
    </row>
    <row r="11" spans="1:34" s="64" customFormat="1" ht="12.75" customHeight="1" x14ac:dyDescent="0.25">
      <c r="A11" s="81">
        <v>5</v>
      </c>
      <c r="B11" s="82" t="s">
        <v>64</v>
      </c>
      <c r="C11" s="83">
        <v>188727698.06999999</v>
      </c>
      <c r="D11" s="78">
        <v>1.01E-2</v>
      </c>
      <c r="E11" s="83">
        <v>448815.57</v>
      </c>
      <c r="F11" s="78">
        <v>6.9999999999999999E-4</v>
      </c>
      <c r="G11" s="83">
        <v>-342857.89</v>
      </c>
      <c r="H11" s="83">
        <v>37403881.469999999</v>
      </c>
      <c r="I11" s="83">
        <v>37403881.469999999</v>
      </c>
      <c r="J11" s="83">
        <v>1550313.25</v>
      </c>
      <c r="K11" s="84" t="s">
        <v>60</v>
      </c>
      <c r="L11" s="80"/>
    </row>
    <row r="12" spans="1:34" s="64" customFormat="1" ht="12.75" customHeight="1" x14ac:dyDescent="0.25">
      <c r="A12" s="81">
        <v>6</v>
      </c>
      <c r="B12" s="82" t="s">
        <v>65</v>
      </c>
      <c r="C12" s="83">
        <v>613905503.01999998</v>
      </c>
      <c r="D12" s="78">
        <v>3.2899999999999999E-2</v>
      </c>
      <c r="E12" s="83">
        <v>33204882.77</v>
      </c>
      <c r="F12" s="78">
        <v>5.0200000000000002E-2</v>
      </c>
      <c r="G12" s="83">
        <v>3586168.35</v>
      </c>
      <c r="H12" s="83">
        <v>50450037.630000003</v>
      </c>
      <c r="I12" s="83">
        <v>49201532.439999998</v>
      </c>
      <c r="J12" s="83">
        <v>21123607.41</v>
      </c>
      <c r="K12" s="84" t="s">
        <v>60</v>
      </c>
      <c r="L12" s="80"/>
    </row>
    <row r="13" spans="1:34" s="64" customFormat="1" ht="12.75" customHeight="1" x14ac:dyDescent="0.25">
      <c r="A13" s="81">
        <v>7</v>
      </c>
      <c r="B13" s="82" t="s">
        <v>66</v>
      </c>
      <c r="C13" s="83">
        <v>734498724.86000001</v>
      </c>
      <c r="D13" s="78">
        <v>3.9399999999999998E-2</v>
      </c>
      <c r="E13" s="83">
        <v>28945501.510000002</v>
      </c>
      <c r="F13" s="78">
        <v>4.3799999999999999E-2</v>
      </c>
      <c r="G13" s="83">
        <v>-546189.18999999994</v>
      </c>
      <c r="H13" s="83">
        <v>51404409.289999999</v>
      </c>
      <c r="I13" s="83">
        <v>51404409.289999999</v>
      </c>
      <c r="J13" s="83">
        <v>30189280.890000001</v>
      </c>
      <c r="K13" s="84" t="s">
        <v>60</v>
      </c>
      <c r="L13" s="80"/>
    </row>
    <row r="14" spans="1:34" s="64" customFormat="1" ht="12.75" customHeight="1" x14ac:dyDescent="0.25">
      <c r="A14" s="81">
        <v>8</v>
      </c>
      <c r="B14" s="82" t="s">
        <v>67</v>
      </c>
      <c r="C14" s="83">
        <v>2536134166.5500002</v>
      </c>
      <c r="D14" s="78">
        <v>0.1361</v>
      </c>
      <c r="E14" s="83">
        <v>58653037</v>
      </c>
      <c r="F14" s="78">
        <v>8.8700000000000001E-2</v>
      </c>
      <c r="G14" s="83">
        <v>8853797.3200000003</v>
      </c>
      <c r="H14" s="83">
        <v>214153524.46000001</v>
      </c>
      <c r="I14" s="83">
        <v>214153524.46000001</v>
      </c>
      <c r="J14" s="83">
        <v>96722207.390000001</v>
      </c>
      <c r="K14" s="84" t="s">
        <v>60</v>
      </c>
      <c r="L14" s="80"/>
    </row>
    <row r="15" spans="1:34" s="64" customFormat="1" ht="12.75" customHeight="1" x14ac:dyDescent="0.25">
      <c r="A15" s="81">
        <v>9</v>
      </c>
      <c r="B15" s="82" t="s">
        <v>68</v>
      </c>
      <c r="C15" s="83">
        <v>53148951.689999998</v>
      </c>
      <c r="D15" s="78">
        <v>2.8999999999999998E-3</v>
      </c>
      <c r="E15" s="83">
        <v>3521662.23</v>
      </c>
      <c r="F15" s="78">
        <v>5.3E-3</v>
      </c>
      <c r="G15" s="83">
        <v>-1577445.42</v>
      </c>
      <c r="H15" s="83">
        <v>28878029.059999999</v>
      </c>
      <c r="I15" s="83">
        <v>28878029.059999999</v>
      </c>
      <c r="J15" s="83">
        <v>2367853.67</v>
      </c>
      <c r="K15" s="84" t="s">
        <v>60</v>
      </c>
      <c r="L15" s="80"/>
    </row>
    <row r="16" spans="1:34" s="64" customFormat="1" ht="12.75" customHeight="1" x14ac:dyDescent="0.25">
      <c r="A16" s="81">
        <v>10</v>
      </c>
      <c r="B16" s="82" t="s">
        <v>69</v>
      </c>
      <c r="C16" s="83">
        <v>2267539159.9200001</v>
      </c>
      <c r="D16" s="78">
        <v>0.1217</v>
      </c>
      <c r="E16" s="83">
        <v>56437843.210000001</v>
      </c>
      <c r="F16" s="78">
        <v>8.5400000000000004E-2</v>
      </c>
      <c r="G16" s="83">
        <v>7639380.04</v>
      </c>
      <c r="H16" s="83">
        <v>169587191.78</v>
      </c>
      <c r="I16" s="83">
        <v>146598171.19999999</v>
      </c>
      <c r="J16" s="83">
        <v>89851191.129999995</v>
      </c>
      <c r="K16" s="84" t="s">
        <v>60</v>
      </c>
      <c r="L16" s="80"/>
    </row>
    <row r="17" spans="1:12" s="64" customFormat="1" ht="12.75" customHeight="1" x14ac:dyDescent="0.25">
      <c r="A17" s="81">
        <v>11</v>
      </c>
      <c r="B17" s="82" t="s">
        <v>70</v>
      </c>
      <c r="C17" s="83">
        <v>123477272.06999999</v>
      </c>
      <c r="D17" s="78">
        <v>6.6E-3</v>
      </c>
      <c r="E17" s="83">
        <v>10097665.34</v>
      </c>
      <c r="F17" s="78">
        <v>1.5299999999999999E-2</v>
      </c>
      <c r="G17" s="83">
        <v>2928062.14</v>
      </c>
      <c r="H17" s="83">
        <v>40826379.869999997</v>
      </c>
      <c r="I17" s="83">
        <v>40826379.869999997</v>
      </c>
      <c r="J17" s="83">
        <v>13476693.859999999</v>
      </c>
      <c r="K17" s="84" t="s">
        <v>60</v>
      </c>
      <c r="L17" s="80"/>
    </row>
    <row r="18" spans="1:12" s="64" customFormat="1" ht="12.75" customHeight="1" x14ac:dyDescent="0.25">
      <c r="A18" s="81">
        <v>12</v>
      </c>
      <c r="B18" s="82" t="s">
        <v>71</v>
      </c>
      <c r="C18" s="83">
        <v>477650622.06999999</v>
      </c>
      <c r="D18" s="78">
        <v>2.5600000000000001E-2</v>
      </c>
      <c r="E18" s="83">
        <v>15475627.880000001</v>
      </c>
      <c r="F18" s="78">
        <v>2.3400000000000001E-2</v>
      </c>
      <c r="G18" s="83">
        <v>4422059.3099999996</v>
      </c>
      <c r="H18" s="83">
        <v>68129795.799999997</v>
      </c>
      <c r="I18" s="83">
        <v>68129795.799999997</v>
      </c>
      <c r="J18" s="83">
        <v>15464871.970000001</v>
      </c>
      <c r="K18" s="84" t="s">
        <v>60</v>
      </c>
      <c r="L18" s="80"/>
    </row>
    <row r="19" spans="1:12" s="64" customFormat="1" ht="12.75" customHeight="1" x14ac:dyDescent="0.25">
      <c r="A19" s="81">
        <v>13</v>
      </c>
      <c r="B19" s="82" t="s">
        <v>72</v>
      </c>
      <c r="C19" s="83">
        <v>798160667.44000006</v>
      </c>
      <c r="D19" s="78">
        <v>4.2799999999999998E-2</v>
      </c>
      <c r="E19" s="83">
        <v>29108841.890000001</v>
      </c>
      <c r="F19" s="78">
        <v>4.3999999999999997E-2</v>
      </c>
      <c r="G19" s="83">
        <v>4732529.12</v>
      </c>
      <c r="H19" s="83">
        <v>57424421.960000001</v>
      </c>
      <c r="I19" s="83">
        <v>57424421.960000001</v>
      </c>
      <c r="J19" s="83">
        <v>25433827.559999999</v>
      </c>
      <c r="K19" s="84" t="s">
        <v>60</v>
      </c>
      <c r="L19" s="80"/>
    </row>
    <row r="20" spans="1:12" s="64" customFormat="1" ht="12.75" customHeight="1" x14ac:dyDescent="0.25">
      <c r="A20" s="81">
        <v>14</v>
      </c>
      <c r="B20" s="82" t="s">
        <v>73</v>
      </c>
      <c r="C20" s="83">
        <v>62130366.270000003</v>
      </c>
      <c r="D20" s="78">
        <v>3.3E-3</v>
      </c>
      <c r="E20" s="83">
        <v>4691944.3099999996</v>
      </c>
      <c r="F20" s="78">
        <v>7.1000000000000004E-3</v>
      </c>
      <c r="G20" s="83">
        <v>-598083.06999999995</v>
      </c>
      <c r="H20" s="83">
        <v>32081997.559999999</v>
      </c>
      <c r="I20" s="83">
        <v>32081997.559999999</v>
      </c>
      <c r="J20" s="83">
        <v>1871690.04</v>
      </c>
      <c r="K20" s="84" t="s">
        <v>60</v>
      </c>
      <c r="L20" s="80"/>
    </row>
    <row r="21" spans="1:12" s="64" customFormat="1" ht="12.75" customHeight="1" x14ac:dyDescent="0.25">
      <c r="A21" s="81">
        <v>15</v>
      </c>
      <c r="B21" s="82" t="s">
        <v>74</v>
      </c>
      <c r="C21" s="83">
        <v>2331695697.25</v>
      </c>
      <c r="D21" s="78">
        <v>0.12509999999999999</v>
      </c>
      <c r="E21" s="83">
        <v>62509815.170000002</v>
      </c>
      <c r="F21" s="78">
        <v>9.4600000000000004E-2</v>
      </c>
      <c r="G21" s="83">
        <v>4632782.25</v>
      </c>
      <c r="H21" s="83">
        <v>270852331.88</v>
      </c>
      <c r="I21" s="83">
        <v>251596409.59999999</v>
      </c>
      <c r="J21" s="83">
        <v>69542408.219999999</v>
      </c>
      <c r="K21" s="84" t="s">
        <v>60</v>
      </c>
      <c r="L21" s="80"/>
    </row>
    <row r="22" spans="1:12" s="64" customFormat="1" ht="12.75" customHeight="1" x14ac:dyDescent="0.25">
      <c r="A22" s="81">
        <v>16</v>
      </c>
      <c r="B22" s="85" t="s">
        <v>75</v>
      </c>
      <c r="C22" s="86">
        <v>68308683.730000004</v>
      </c>
      <c r="D22" s="78">
        <v>3.7000000000000002E-3</v>
      </c>
      <c r="E22" s="86">
        <v>5971989.1799999997</v>
      </c>
      <c r="F22" s="78">
        <v>8.9999999999999993E-3</v>
      </c>
      <c r="G22" s="86">
        <v>-1023413.29</v>
      </c>
      <c r="H22" s="86">
        <v>48034055.259999998</v>
      </c>
      <c r="I22" s="86">
        <v>48034055.259999998</v>
      </c>
      <c r="J22" s="86">
        <v>1754936.74</v>
      </c>
      <c r="K22" s="87" t="s">
        <v>60</v>
      </c>
      <c r="L22" s="80"/>
    </row>
    <row r="23" spans="1:12" s="92" customFormat="1" ht="12.75" customHeight="1" x14ac:dyDescent="0.25">
      <c r="A23" s="283"/>
      <c r="B23" s="88" t="s">
        <v>76</v>
      </c>
      <c r="C23" s="89">
        <v>18638480373.150002</v>
      </c>
      <c r="D23" s="90">
        <v>0.99999999999999989</v>
      </c>
      <c r="E23" s="89">
        <v>660880027.74000001</v>
      </c>
      <c r="F23" s="90">
        <v>0.99999999999999989</v>
      </c>
      <c r="G23" s="89">
        <v>-4054567.389999995</v>
      </c>
      <c r="H23" s="91"/>
      <c r="I23" s="91"/>
      <c r="J23" s="91"/>
      <c r="K23" s="91"/>
    </row>
    <row r="24" spans="1:12" s="64" customFormat="1" ht="12.75" customHeight="1" x14ac:dyDescent="0.25">
      <c r="A24" s="284"/>
      <c r="B24" s="93" t="s">
        <v>32</v>
      </c>
      <c r="C24" s="94">
        <v>18638480373.150002</v>
      </c>
      <c r="D24" s="95"/>
      <c r="E24" s="96">
        <v>660880027.74000001</v>
      </c>
      <c r="F24" s="95"/>
      <c r="G24" s="96">
        <v>-4054567.389999995</v>
      </c>
      <c r="H24" s="97"/>
      <c r="I24" s="97"/>
      <c r="J24" s="97"/>
      <c r="K24" s="97"/>
    </row>
    <row r="25" spans="1:12" s="64" customFormat="1" ht="12.75" customHeight="1" x14ac:dyDescent="0.25">
      <c r="A25" s="98"/>
    </row>
    <row r="26" spans="1:12" s="64" customFormat="1" ht="12.75" customHeight="1" x14ac:dyDescent="0.25"/>
    <row r="27" spans="1:12" s="64" customFormat="1" ht="12.75" customHeight="1" x14ac:dyDescent="0.25">
      <c r="A27" s="285" t="s">
        <v>77</v>
      </c>
      <c r="B27" s="285"/>
      <c r="C27" s="285"/>
      <c r="D27" s="285"/>
      <c r="E27" s="285"/>
      <c r="F27" s="285"/>
      <c r="G27" s="285"/>
      <c r="H27" s="99"/>
    </row>
    <row r="28" spans="1:12" s="64" customFormat="1" ht="12.75" customHeight="1" x14ac:dyDescent="0.25">
      <c r="A28" s="100"/>
      <c r="B28" s="101" t="s">
        <v>78</v>
      </c>
      <c r="C28" s="102"/>
      <c r="D28" s="102"/>
      <c r="E28" s="102"/>
      <c r="F28" s="102"/>
      <c r="G28" s="102"/>
    </row>
    <row r="29" spans="1:12" s="64" customFormat="1" ht="12.75" customHeight="1" x14ac:dyDescent="0.25">
      <c r="A29" s="100"/>
      <c r="B29" s="101" t="s">
        <v>79</v>
      </c>
      <c r="C29" s="102"/>
      <c r="D29" s="102"/>
      <c r="E29" s="102"/>
      <c r="F29" s="102"/>
      <c r="G29" s="102"/>
    </row>
    <row r="30" spans="1:12" s="64" customFormat="1" ht="12.75" customHeight="1" x14ac:dyDescent="0.25">
      <c r="A30" s="100"/>
      <c r="B30" s="101" t="s">
        <v>80</v>
      </c>
      <c r="C30" s="102"/>
      <c r="D30" s="102"/>
      <c r="E30" s="102"/>
      <c r="F30" s="102"/>
      <c r="G30" s="102"/>
    </row>
    <row r="31" spans="1:12" s="64" customFormat="1" ht="12.75" customHeight="1" x14ac:dyDescent="0.25">
      <c r="A31" s="100"/>
      <c r="B31" s="101" t="s">
        <v>81</v>
      </c>
      <c r="C31" s="102"/>
      <c r="D31" s="102"/>
      <c r="E31" s="102"/>
      <c r="F31" s="102"/>
      <c r="G31" s="102"/>
    </row>
    <row r="32" spans="1:12" s="64" customFormat="1" ht="11.25" customHeight="1" x14ac:dyDescent="0.25">
      <c r="A32" s="100"/>
      <c r="B32" s="103" t="s">
        <v>82</v>
      </c>
      <c r="C32" s="104"/>
      <c r="D32" s="104"/>
      <c r="E32" s="104"/>
      <c r="F32" s="104"/>
      <c r="G32" s="104"/>
      <c r="H32" s="104"/>
      <c r="I32" s="104"/>
      <c r="J32" s="104"/>
      <c r="K32" s="104"/>
    </row>
    <row r="33" spans="1:11" s="64" customFormat="1" ht="11.25" x14ac:dyDescent="0.25">
      <c r="A33" s="100"/>
      <c r="B33" s="103" t="s">
        <v>83</v>
      </c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 s="64" customFormat="1" ht="11.25" customHeight="1" x14ac:dyDescent="0.25">
      <c r="A34" s="100"/>
      <c r="B34" s="103" t="s">
        <v>84</v>
      </c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s="64" customFormat="1" ht="12.75" customHeight="1" x14ac:dyDescent="0.25">
      <c r="A35" s="100"/>
      <c r="B35" s="103" t="s">
        <v>85</v>
      </c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s="64" customFormat="1" ht="11.25" customHeight="1" x14ac:dyDescent="0.25">
      <c r="B36" s="104" t="s">
        <v>86</v>
      </c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s="64" customFormat="1" ht="12.75" customHeight="1" x14ac:dyDescent="0.25">
      <c r="B37" s="104" t="s">
        <v>87</v>
      </c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 s="64" customFormat="1" ht="12.75" customHeight="1" x14ac:dyDescent="0.25">
      <c r="B38" s="104" t="s">
        <v>88</v>
      </c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1" s="64" customFormat="1" ht="12.75" customHeight="1" x14ac:dyDescent="0.25"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5">
      <c r="B40" s="106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2.75" customHeight="1" x14ac:dyDescent="0.25">
      <c r="B41" s="108"/>
    </row>
    <row r="42" spans="1:11" ht="12.75" customHeight="1" x14ac:dyDescent="0.25">
      <c r="B42" s="109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ht="12.75" customHeight="1" x14ac:dyDescent="0.25">
      <c r="B43" s="111"/>
      <c r="C43" s="112"/>
    </row>
    <row r="44" spans="1:11" ht="12.75" customHeight="1" x14ac:dyDescent="0.25">
      <c r="B44" s="111"/>
    </row>
  </sheetData>
  <mergeCells count="2">
    <mergeCell ref="A23:A24"/>
    <mergeCell ref="A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/>
  </sheetViews>
  <sheetFormatPr defaultRowHeight="12.75" x14ac:dyDescent="0.25"/>
  <cols>
    <col min="1" max="1" width="6" style="118" customWidth="1"/>
    <col min="2" max="2" width="31.85546875" style="118" customWidth="1"/>
    <col min="3" max="3" width="15.42578125" style="118" customWidth="1"/>
    <col min="4" max="6" width="13.7109375" style="118" customWidth="1"/>
    <col min="7" max="7" width="12.85546875" style="118" customWidth="1"/>
    <col min="8" max="11" width="13.7109375" style="118" customWidth="1"/>
    <col min="12" max="245" width="9.140625" style="118"/>
    <col min="246" max="246" width="7.5703125" style="118" customWidth="1"/>
    <col min="247" max="247" width="31.85546875" style="118" customWidth="1"/>
    <col min="248" max="248" width="15.42578125" style="118" customWidth="1"/>
    <col min="249" max="256" width="13.7109375" style="118" customWidth="1"/>
    <col min="257" max="257" width="10.140625" style="118" bestFit="1" customWidth="1"/>
    <col min="258" max="501" width="9.140625" style="118"/>
    <col min="502" max="502" width="7.5703125" style="118" customWidth="1"/>
    <col min="503" max="503" width="31.85546875" style="118" customWidth="1"/>
    <col min="504" max="504" width="15.42578125" style="118" customWidth="1"/>
    <col min="505" max="512" width="13.7109375" style="118" customWidth="1"/>
    <col min="513" max="513" width="10.140625" style="118" bestFit="1" customWidth="1"/>
    <col min="514" max="757" width="9.140625" style="118"/>
    <col min="758" max="758" width="7.5703125" style="118" customWidth="1"/>
    <col min="759" max="759" width="31.85546875" style="118" customWidth="1"/>
    <col min="760" max="760" width="15.42578125" style="118" customWidth="1"/>
    <col min="761" max="768" width="13.7109375" style="118" customWidth="1"/>
    <col min="769" max="769" width="10.140625" style="118" bestFit="1" customWidth="1"/>
    <col min="770" max="1013" width="9.140625" style="118"/>
    <col min="1014" max="1014" width="7.5703125" style="118" customWidth="1"/>
    <col min="1015" max="1015" width="31.85546875" style="118" customWidth="1"/>
    <col min="1016" max="1016" width="15.42578125" style="118" customWidth="1"/>
    <col min="1017" max="1024" width="13.7109375" style="118" customWidth="1"/>
    <col min="1025" max="1025" width="10.140625" style="118" bestFit="1" customWidth="1"/>
    <col min="1026" max="1269" width="9.140625" style="118"/>
    <col min="1270" max="1270" width="7.5703125" style="118" customWidth="1"/>
    <col min="1271" max="1271" width="31.85546875" style="118" customWidth="1"/>
    <col min="1272" max="1272" width="15.42578125" style="118" customWidth="1"/>
    <col min="1273" max="1280" width="13.7109375" style="118" customWidth="1"/>
    <col min="1281" max="1281" width="10.140625" style="118" bestFit="1" customWidth="1"/>
    <col min="1282" max="1525" width="9.140625" style="118"/>
    <col min="1526" max="1526" width="7.5703125" style="118" customWidth="1"/>
    <col min="1527" max="1527" width="31.85546875" style="118" customWidth="1"/>
    <col min="1528" max="1528" width="15.42578125" style="118" customWidth="1"/>
    <col min="1529" max="1536" width="13.7109375" style="118" customWidth="1"/>
    <col min="1537" max="1537" width="10.140625" style="118" bestFit="1" customWidth="1"/>
    <col min="1538" max="1781" width="9.140625" style="118"/>
    <col min="1782" max="1782" width="7.5703125" style="118" customWidth="1"/>
    <col min="1783" max="1783" width="31.85546875" style="118" customWidth="1"/>
    <col min="1784" max="1784" width="15.42578125" style="118" customWidth="1"/>
    <col min="1785" max="1792" width="13.7109375" style="118" customWidth="1"/>
    <col min="1793" max="1793" width="10.140625" style="118" bestFit="1" customWidth="1"/>
    <col min="1794" max="2037" width="9.140625" style="118"/>
    <col min="2038" max="2038" width="7.5703125" style="118" customWidth="1"/>
    <col min="2039" max="2039" width="31.85546875" style="118" customWidth="1"/>
    <col min="2040" max="2040" width="15.42578125" style="118" customWidth="1"/>
    <col min="2041" max="2048" width="13.7109375" style="118" customWidth="1"/>
    <col min="2049" max="2049" width="10.140625" style="118" bestFit="1" customWidth="1"/>
    <col min="2050" max="2293" width="9.140625" style="118"/>
    <col min="2294" max="2294" width="7.5703125" style="118" customWidth="1"/>
    <col min="2295" max="2295" width="31.85546875" style="118" customWidth="1"/>
    <col min="2296" max="2296" width="15.42578125" style="118" customWidth="1"/>
    <col min="2297" max="2304" width="13.7109375" style="118" customWidth="1"/>
    <col min="2305" max="2305" width="10.140625" style="118" bestFit="1" customWidth="1"/>
    <col min="2306" max="2549" width="9.140625" style="118"/>
    <col min="2550" max="2550" width="7.5703125" style="118" customWidth="1"/>
    <col min="2551" max="2551" width="31.85546875" style="118" customWidth="1"/>
    <col min="2552" max="2552" width="15.42578125" style="118" customWidth="1"/>
    <col min="2553" max="2560" width="13.7109375" style="118" customWidth="1"/>
    <col min="2561" max="2561" width="10.140625" style="118" bestFit="1" customWidth="1"/>
    <col min="2562" max="2805" width="9.140625" style="118"/>
    <col min="2806" max="2806" width="7.5703125" style="118" customWidth="1"/>
    <col min="2807" max="2807" width="31.85546875" style="118" customWidth="1"/>
    <col min="2808" max="2808" width="15.42578125" style="118" customWidth="1"/>
    <col min="2809" max="2816" width="13.7109375" style="118" customWidth="1"/>
    <col min="2817" max="2817" width="10.140625" style="118" bestFit="1" customWidth="1"/>
    <col min="2818" max="3061" width="9.140625" style="118"/>
    <col min="3062" max="3062" width="7.5703125" style="118" customWidth="1"/>
    <col min="3063" max="3063" width="31.85546875" style="118" customWidth="1"/>
    <col min="3064" max="3064" width="15.42578125" style="118" customWidth="1"/>
    <col min="3065" max="3072" width="13.7109375" style="118" customWidth="1"/>
    <col min="3073" max="3073" width="10.140625" style="118" bestFit="1" customWidth="1"/>
    <col min="3074" max="3317" width="9.140625" style="118"/>
    <col min="3318" max="3318" width="7.5703125" style="118" customWidth="1"/>
    <col min="3319" max="3319" width="31.85546875" style="118" customWidth="1"/>
    <col min="3320" max="3320" width="15.42578125" style="118" customWidth="1"/>
    <col min="3321" max="3328" width="13.7109375" style="118" customWidth="1"/>
    <col min="3329" max="3329" width="10.140625" style="118" bestFit="1" customWidth="1"/>
    <col min="3330" max="3573" width="9.140625" style="118"/>
    <col min="3574" max="3574" width="7.5703125" style="118" customWidth="1"/>
    <col min="3575" max="3575" width="31.85546875" style="118" customWidth="1"/>
    <col min="3576" max="3576" width="15.42578125" style="118" customWidth="1"/>
    <col min="3577" max="3584" width="13.7109375" style="118" customWidth="1"/>
    <col min="3585" max="3585" width="10.140625" style="118" bestFit="1" customWidth="1"/>
    <col min="3586" max="3829" width="9.140625" style="118"/>
    <col min="3830" max="3830" width="7.5703125" style="118" customWidth="1"/>
    <col min="3831" max="3831" width="31.85546875" style="118" customWidth="1"/>
    <col min="3832" max="3832" width="15.42578125" style="118" customWidth="1"/>
    <col min="3833" max="3840" width="13.7109375" style="118" customWidth="1"/>
    <col min="3841" max="3841" width="10.140625" style="118" bestFit="1" customWidth="1"/>
    <col min="3842" max="4085" width="9.140625" style="118"/>
    <col min="4086" max="4086" width="7.5703125" style="118" customWidth="1"/>
    <col min="4087" max="4087" width="31.85546875" style="118" customWidth="1"/>
    <col min="4088" max="4088" width="15.42578125" style="118" customWidth="1"/>
    <col min="4089" max="4096" width="13.7109375" style="118" customWidth="1"/>
    <col min="4097" max="4097" width="10.140625" style="118" bestFit="1" customWidth="1"/>
    <col min="4098" max="4341" width="9.140625" style="118"/>
    <col min="4342" max="4342" width="7.5703125" style="118" customWidth="1"/>
    <col min="4343" max="4343" width="31.85546875" style="118" customWidth="1"/>
    <col min="4344" max="4344" width="15.42578125" style="118" customWidth="1"/>
    <col min="4345" max="4352" width="13.7109375" style="118" customWidth="1"/>
    <col min="4353" max="4353" width="10.140625" style="118" bestFit="1" customWidth="1"/>
    <col min="4354" max="4597" width="9.140625" style="118"/>
    <col min="4598" max="4598" width="7.5703125" style="118" customWidth="1"/>
    <col min="4599" max="4599" width="31.85546875" style="118" customWidth="1"/>
    <col min="4600" max="4600" width="15.42578125" style="118" customWidth="1"/>
    <col min="4601" max="4608" width="13.7109375" style="118" customWidth="1"/>
    <col min="4609" max="4609" width="10.140625" style="118" bestFit="1" customWidth="1"/>
    <col min="4610" max="4853" width="9.140625" style="118"/>
    <col min="4854" max="4854" width="7.5703125" style="118" customWidth="1"/>
    <col min="4855" max="4855" width="31.85546875" style="118" customWidth="1"/>
    <col min="4856" max="4856" width="15.42578125" style="118" customWidth="1"/>
    <col min="4857" max="4864" width="13.7109375" style="118" customWidth="1"/>
    <col min="4865" max="4865" width="10.140625" style="118" bestFit="1" customWidth="1"/>
    <col min="4866" max="5109" width="9.140625" style="118"/>
    <col min="5110" max="5110" width="7.5703125" style="118" customWidth="1"/>
    <col min="5111" max="5111" width="31.85546875" style="118" customWidth="1"/>
    <col min="5112" max="5112" width="15.42578125" style="118" customWidth="1"/>
    <col min="5113" max="5120" width="13.7109375" style="118" customWidth="1"/>
    <col min="5121" max="5121" width="10.140625" style="118" bestFit="1" customWidth="1"/>
    <col min="5122" max="5365" width="9.140625" style="118"/>
    <col min="5366" max="5366" width="7.5703125" style="118" customWidth="1"/>
    <col min="5367" max="5367" width="31.85546875" style="118" customWidth="1"/>
    <col min="5368" max="5368" width="15.42578125" style="118" customWidth="1"/>
    <col min="5369" max="5376" width="13.7109375" style="118" customWidth="1"/>
    <col min="5377" max="5377" width="10.140625" style="118" bestFit="1" customWidth="1"/>
    <col min="5378" max="5621" width="9.140625" style="118"/>
    <col min="5622" max="5622" width="7.5703125" style="118" customWidth="1"/>
    <col min="5623" max="5623" width="31.85546875" style="118" customWidth="1"/>
    <col min="5624" max="5624" width="15.42578125" style="118" customWidth="1"/>
    <col min="5625" max="5632" width="13.7109375" style="118" customWidth="1"/>
    <col min="5633" max="5633" width="10.140625" style="118" bestFit="1" customWidth="1"/>
    <col min="5634" max="5877" width="9.140625" style="118"/>
    <col min="5878" max="5878" width="7.5703125" style="118" customWidth="1"/>
    <col min="5879" max="5879" width="31.85546875" style="118" customWidth="1"/>
    <col min="5880" max="5880" width="15.42578125" style="118" customWidth="1"/>
    <col min="5881" max="5888" width="13.7109375" style="118" customWidth="1"/>
    <col min="5889" max="5889" width="10.140625" style="118" bestFit="1" customWidth="1"/>
    <col min="5890" max="6133" width="9.140625" style="118"/>
    <col min="6134" max="6134" width="7.5703125" style="118" customWidth="1"/>
    <col min="6135" max="6135" width="31.85546875" style="118" customWidth="1"/>
    <col min="6136" max="6136" width="15.42578125" style="118" customWidth="1"/>
    <col min="6137" max="6144" width="13.7109375" style="118" customWidth="1"/>
    <col min="6145" max="6145" width="10.140625" style="118" bestFit="1" customWidth="1"/>
    <col min="6146" max="6389" width="9.140625" style="118"/>
    <col min="6390" max="6390" width="7.5703125" style="118" customWidth="1"/>
    <col min="6391" max="6391" width="31.85546875" style="118" customWidth="1"/>
    <col min="6392" max="6392" width="15.42578125" style="118" customWidth="1"/>
    <col min="6393" max="6400" width="13.7109375" style="118" customWidth="1"/>
    <col min="6401" max="6401" width="10.140625" style="118" bestFit="1" customWidth="1"/>
    <col min="6402" max="6645" width="9.140625" style="118"/>
    <col min="6646" max="6646" width="7.5703125" style="118" customWidth="1"/>
    <col min="6647" max="6647" width="31.85546875" style="118" customWidth="1"/>
    <col min="6648" max="6648" width="15.42578125" style="118" customWidth="1"/>
    <col min="6649" max="6656" width="13.7109375" style="118" customWidth="1"/>
    <col min="6657" max="6657" width="10.140625" style="118" bestFit="1" customWidth="1"/>
    <col min="6658" max="6901" width="9.140625" style="118"/>
    <col min="6902" max="6902" width="7.5703125" style="118" customWidth="1"/>
    <col min="6903" max="6903" width="31.85546875" style="118" customWidth="1"/>
    <col min="6904" max="6904" width="15.42578125" style="118" customWidth="1"/>
    <col min="6905" max="6912" width="13.7109375" style="118" customWidth="1"/>
    <col min="6913" max="6913" width="10.140625" style="118" bestFit="1" customWidth="1"/>
    <col min="6914" max="7157" width="9.140625" style="118"/>
    <col min="7158" max="7158" width="7.5703125" style="118" customWidth="1"/>
    <col min="7159" max="7159" width="31.85546875" style="118" customWidth="1"/>
    <col min="7160" max="7160" width="15.42578125" style="118" customWidth="1"/>
    <col min="7161" max="7168" width="13.7109375" style="118" customWidth="1"/>
    <col min="7169" max="7169" width="10.140625" style="118" bestFit="1" customWidth="1"/>
    <col min="7170" max="7413" width="9.140625" style="118"/>
    <col min="7414" max="7414" width="7.5703125" style="118" customWidth="1"/>
    <col min="7415" max="7415" width="31.85546875" style="118" customWidth="1"/>
    <col min="7416" max="7416" width="15.42578125" style="118" customWidth="1"/>
    <col min="7417" max="7424" width="13.7109375" style="118" customWidth="1"/>
    <col min="7425" max="7425" width="10.140625" style="118" bestFit="1" customWidth="1"/>
    <col min="7426" max="7669" width="9.140625" style="118"/>
    <col min="7670" max="7670" width="7.5703125" style="118" customWidth="1"/>
    <col min="7671" max="7671" width="31.85546875" style="118" customWidth="1"/>
    <col min="7672" max="7672" width="15.42578125" style="118" customWidth="1"/>
    <col min="7673" max="7680" width="13.7109375" style="118" customWidth="1"/>
    <col min="7681" max="7681" width="10.140625" style="118" bestFit="1" customWidth="1"/>
    <col min="7682" max="7925" width="9.140625" style="118"/>
    <col min="7926" max="7926" width="7.5703125" style="118" customWidth="1"/>
    <col min="7927" max="7927" width="31.85546875" style="118" customWidth="1"/>
    <col min="7928" max="7928" width="15.42578125" style="118" customWidth="1"/>
    <col min="7929" max="7936" width="13.7109375" style="118" customWidth="1"/>
    <col min="7937" max="7937" width="10.140625" style="118" bestFit="1" customWidth="1"/>
    <col min="7938" max="8181" width="9.140625" style="118"/>
    <col min="8182" max="8182" width="7.5703125" style="118" customWidth="1"/>
    <col min="8183" max="8183" width="31.85546875" style="118" customWidth="1"/>
    <col min="8184" max="8184" width="15.42578125" style="118" customWidth="1"/>
    <col min="8185" max="8192" width="13.7109375" style="118" customWidth="1"/>
    <col min="8193" max="8193" width="10.140625" style="118" bestFit="1" customWidth="1"/>
    <col min="8194" max="8437" width="9.140625" style="118"/>
    <col min="8438" max="8438" width="7.5703125" style="118" customWidth="1"/>
    <col min="8439" max="8439" width="31.85546875" style="118" customWidth="1"/>
    <col min="8440" max="8440" width="15.42578125" style="118" customWidth="1"/>
    <col min="8441" max="8448" width="13.7109375" style="118" customWidth="1"/>
    <col min="8449" max="8449" width="10.140625" style="118" bestFit="1" customWidth="1"/>
    <col min="8450" max="8693" width="9.140625" style="118"/>
    <col min="8694" max="8694" width="7.5703125" style="118" customWidth="1"/>
    <col min="8695" max="8695" width="31.85546875" style="118" customWidth="1"/>
    <col min="8696" max="8696" width="15.42578125" style="118" customWidth="1"/>
    <col min="8697" max="8704" width="13.7109375" style="118" customWidth="1"/>
    <col min="8705" max="8705" width="10.140625" style="118" bestFit="1" customWidth="1"/>
    <col min="8706" max="8949" width="9.140625" style="118"/>
    <col min="8950" max="8950" width="7.5703125" style="118" customWidth="1"/>
    <col min="8951" max="8951" width="31.85546875" style="118" customWidth="1"/>
    <col min="8952" max="8952" width="15.42578125" style="118" customWidth="1"/>
    <col min="8953" max="8960" width="13.7109375" style="118" customWidth="1"/>
    <col min="8961" max="8961" width="10.140625" style="118" bestFit="1" customWidth="1"/>
    <col min="8962" max="9205" width="9.140625" style="118"/>
    <col min="9206" max="9206" width="7.5703125" style="118" customWidth="1"/>
    <col min="9207" max="9207" width="31.85546875" style="118" customWidth="1"/>
    <col min="9208" max="9208" width="15.42578125" style="118" customWidth="1"/>
    <col min="9209" max="9216" width="13.7109375" style="118" customWidth="1"/>
    <col min="9217" max="9217" width="10.140625" style="118" bestFit="1" customWidth="1"/>
    <col min="9218" max="9461" width="9.140625" style="118"/>
    <col min="9462" max="9462" width="7.5703125" style="118" customWidth="1"/>
    <col min="9463" max="9463" width="31.85546875" style="118" customWidth="1"/>
    <col min="9464" max="9464" width="15.42578125" style="118" customWidth="1"/>
    <col min="9465" max="9472" width="13.7109375" style="118" customWidth="1"/>
    <col min="9473" max="9473" width="10.140625" style="118" bestFit="1" customWidth="1"/>
    <col min="9474" max="9717" width="9.140625" style="118"/>
    <col min="9718" max="9718" width="7.5703125" style="118" customWidth="1"/>
    <col min="9719" max="9719" width="31.85546875" style="118" customWidth="1"/>
    <col min="9720" max="9720" width="15.42578125" style="118" customWidth="1"/>
    <col min="9721" max="9728" width="13.7109375" style="118" customWidth="1"/>
    <col min="9729" max="9729" width="10.140625" style="118" bestFit="1" customWidth="1"/>
    <col min="9730" max="9973" width="9.140625" style="118"/>
    <col min="9974" max="9974" width="7.5703125" style="118" customWidth="1"/>
    <col min="9975" max="9975" width="31.85546875" style="118" customWidth="1"/>
    <col min="9976" max="9976" width="15.42578125" style="118" customWidth="1"/>
    <col min="9977" max="9984" width="13.7109375" style="118" customWidth="1"/>
    <col min="9985" max="9985" width="10.140625" style="118" bestFit="1" customWidth="1"/>
    <col min="9986" max="10229" width="9.140625" style="118"/>
    <col min="10230" max="10230" width="7.5703125" style="118" customWidth="1"/>
    <col min="10231" max="10231" width="31.85546875" style="118" customWidth="1"/>
    <col min="10232" max="10232" width="15.42578125" style="118" customWidth="1"/>
    <col min="10233" max="10240" width="13.7109375" style="118" customWidth="1"/>
    <col min="10241" max="10241" width="10.140625" style="118" bestFit="1" customWidth="1"/>
    <col min="10242" max="10485" width="9.140625" style="118"/>
    <col min="10486" max="10486" width="7.5703125" style="118" customWidth="1"/>
    <col min="10487" max="10487" width="31.85546875" style="118" customWidth="1"/>
    <col min="10488" max="10488" width="15.42578125" style="118" customWidth="1"/>
    <col min="10489" max="10496" width="13.7109375" style="118" customWidth="1"/>
    <col min="10497" max="10497" width="10.140625" style="118" bestFit="1" customWidth="1"/>
    <col min="10498" max="10741" width="9.140625" style="118"/>
    <col min="10742" max="10742" width="7.5703125" style="118" customWidth="1"/>
    <col min="10743" max="10743" width="31.85546875" style="118" customWidth="1"/>
    <col min="10744" max="10744" width="15.42578125" style="118" customWidth="1"/>
    <col min="10745" max="10752" width="13.7109375" style="118" customWidth="1"/>
    <col min="10753" max="10753" width="10.140625" style="118" bestFit="1" customWidth="1"/>
    <col min="10754" max="10997" width="9.140625" style="118"/>
    <col min="10998" max="10998" width="7.5703125" style="118" customWidth="1"/>
    <col min="10999" max="10999" width="31.85546875" style="118" customWidth="1"/>
    <col min="11000" max="11000" width="15.42578125" style="118" customWidth="1"/>
    <col min="11001" max="11008" width="13.7109375" style="118" customWidth="1"/>
    <col min="11009" max="11009" width="10.140625" style="118" bestFit="1" customWidth="1"/>
    <col min="11010" max="11253" width="9.140625" style="118"/>
    <col min="11254" max="11254" width="7.5703125" style="118" customWidth="1"/>
    <col min="11255" max="11255" width="31.85546875" style="118" customWidth="1"/>
    <col min="11256" max="11256" width="15.42578125" style="118" customWidth="1"/>
    <col min="11257" max="11264" width="13.7109375" style="118" customWidth="1"/>
    <col min="11265" max="11265" width="10.140625" style="118" bestFit="1" customWidth="1"/>
    <col min="11266" max="11509" width="9.140625" style="118"/>
    <col min="11510" max="11510" width="7.5703125" style="118" customWidth="1"/>
    <col min="11511" max="11511" width="31.85546875" style="118" customWidth="1"/>
    <col min="11512" max="11512" width="15.42578125" style="118" customWidth="1"/>
    <col min="11513" max="11520" width="13.7109375" style="118" customWidth="1"/>
    <col min="11521" max="11521" width="10.140625" style="118" bestFit="1" customWidth="1"/>
    <col min="11522" max="11765" width="9.140625" style="118"/>
    <col min="11766" max="11766" width="7.5703125" style="118" customWidth="1"/>
    <col min="11767" max="11767" width="31.85546875" style="118" customWidth="1"/>
    <col min="11768" max="11768" width="15.42578125" style="118" customWidth="1"/>
    <col min="11769" max="11776" width="13.7109375" style="118" customWidth="1"/>
    <col min="11777" max="11777" width="10.140625" style="118" bestFit="1" customWidth="1"/>
    <col min="11778" max="12021" width="9.140625" style="118"/>
    <col min="12022" max="12022" width="7.5703125" style="118" customWidth="1"/>
    <col min="12023" max="12023" width="31.85546875" style="118" customWidth="1"/>
    <col min="12024" max="12024" width="15.42578125" style="118" customWidth="1"/>
    <col min="12025" max="12032" width="13.7109375" style="118" customWidth="1"/>
    <col min="12033" max="12033" width="10.140625" style="118" bestFit="1" customWidth="1"/>
    <col min="12034" max="12277" width="9.140625" style="118"/>
    <col min="12278" max="12278" width="7.5703125" style="118" customWidth="1"/>
    <col min="12279" max="12279" width="31.85546875" style="118" customWidth="1"/>
    <col min="12280" max="12280" width="15.42578125" style="118" customWidth="1"/>
    <col min="12281" max="12288" width="13.7109375" style="118" customWidth="1"/>
    <col min="12289" max="12289" width="10.140625" style="118" bestFit="1" customWidth="1"/>
    <col min="12290" max="12533" width="9.140625" style="118"/>
    <col min="12534" max="12534" width="7.5703125" style="118" customWidth="1"/>
    <col min="12535" max="12535" width="31.85546875" style="118" customWidth="1"/>
    <col min="12536" max="12536" width="15.42578125" style="118" customWidth="1"/>
    <col min="12537" max="12544" width="13.7109375" style="118" customWidth="1"/>
    <col min="12545" max="12545" width="10.140625" style="118" bestFit="1" customWidth="1"/>
    <col min="12546" max="12789" width="9.140625" style="118"/>
    <col min="12790" max="12790" width="7.5703125" style="118" customWidth="1"/>
    <col min="12791" max="12791" width="31.85546875" style="118" customWidth="1"/>
    <col min="12792" max="12792" width="15.42578125" style="118" customWidth="1"/>
    <col min="12793" max="12800" width="13.7109375" style="118" customWidth="1"/>
    <col min="12801" max="12801" width="10.140625" style="118" bestFit="1" customWidth="1"/>
    <col min="12802" max="13045" width="9.140625" style="118"/>
    <col min="13046" max="13046" width="7.5703125" style="118" customWidth="1"/>
    <col min="13047" max="13047" width="31.85546875" style="118" customWidth="1"/>
    <col min="13048" max="13048" width="15.42578125" style="118" customWidth="1"/>
    <col min="13049" max="13056" width="13.7109375" style="118" customWidth="1"/>
    <col min="13057" max="13057" width="10.140625" style="118" bestFit="1" customWidth="1"/>
    <col min="13058" max="13301" width="9.140625" style="118"/>
    <col min="13302" max="13302" width="7.5703125" style="118" customWidth="1"/>
    <col min="13303" max="13303" width="31.85546875" style="118" customWidth="1"/>
    <col min="13304" max="13304" width="15.42578125" style="118" customWidth="1"/>
    <col min="13305" max="13312" width="13.7109375" style="118" customWidth="1"/>
    <col min="13313" max="13313" width="10.140625" style="118" bestFit="1" customWidth="1"/>
    <col min="13314" max="13557" width="9.140625" style="118"/>
    <col min="13558" max="13558" width="7.5703125" style="118" customWidth="1"/>
    <col min="13559" max="13559" width="31.85546875" style="118" customWidth="1"/>
    <col min="13560" max="13560" width="15.42578125" style="118" customWidth="1"/>
    <col min="13561" max="13568" width="13.7109375" style="118" customWidth="1"/>
    <col min="13569" max="13569" width="10.140625" style="118" bestFit="1" customWidth="1"/>
    <col min="13570" max="13813" width="9.140625" style="118"/>
    <col min="13814" max="13814" width="7.5703125" style="118" customWidth="1"/>
    <col min="13815" max="13815" width="31.85546875" style="118" customWidth="1"/>
    <col min="13816" max="13816" width="15.42578125" style="118" customWidth="1"/>
    <col min="13817" max="13824" width="13.7109375" style="118" customWidth="1"/>
    <col min="13825" max="13825" width="10.140625" style="118" bestFit="1" customWidth="1"/>
    <col min="13826" max="14069" width="9.140625" style="118"/>
    <col min="14070" max="14070" width="7.5703125" style="118" customWidth="1"/>
    <col min="14071" max="14071" width="31.85546875" style="118" customWidth="1"/>
    <col min="14072" max="14072" width="15.42578125" style="118" customWidth="1"/>
    <col min="14073" max="14080" width="13.7109375" style="118" customWidth="1"/>
    <col min="14081" max="14081" width="10.140625" style="118" bestFit="1" customWidth="1"/>
    <col min="14082" max="14325" width="9.140625" style="118"/>
    <col min="14326" max="14326" width="7.5703125" style="118" customWidth="1"/>
    <col min="14327" max="14327" width="31.85546875" style="118" customWidth="1"/>
    <col min="14328" max="14328" width="15.42578125" style="118" customWidth="1"/>
    <col min="14329" max="14336" width="13.7109375" style="118" customWidth="1"/>
    <col min="14337" max="14337" width="10.140625" style="118" bestFit="1" customWidth="1"/>
    <col min="14338" max="14581" width="9.140625" style="118"/>
    <col min="14582" max="14582" width="7.5703125" style="118" customWidth="1"/>
    <col min="14583" max="14583" width="31.85546875" style="118" customWidth="1"/>
    <col min="14584" max="14584" width="15.42578125" style="118" customWidth="1"/>
    <col min="14585" max="14592" width="13.7109375" style="118" customWidth="1"/>
    <col min="14593" max="14593" width="10.140625" style="118" bestFit="1" customWidth="1"/>
    <col min="14594" max="14837" width="9.140625" style="118"/>
    <col min="14838" max="14838" width="7.5703125" style="118" customWidth="1"/>
    <col min="14839" max="14839" width="31.85546875" style="118" customWidth="1"/>
    <col min="14840" max="14840" width="15.42578125" style="118" customWidth="1"/>
    <col min="14841" max="14848" width="13.7109375" style="118" customWidth="1"/>
    <col min="14849" max="14849" width="10.140625" style="118" bestFit="1" customWidth="1"/>
    <col min="14850" max="15093" width="9.140625" style="118"/>
    <col min="15094" max="15094" width="7.5703125" style="118" customWidth="1"/>
    <col min="15095" max="15095" width="31.85546875" style="118" customWidth="1"/>
    <col min="15096" max="15096" width="15.42578125" style="118" customWidth="1"/>
    <col min="15097" max="15104" width="13.7109375" style="118" customWidth="1"/>
    <col min="15105" max="15105" width="10.140625" style="118" bestFit="1" customWidth="1"/>
    <col min="15106" max="15349" width="9.140625" style="118"/>
    <col min="15350" max="15350" width="7.5703125" style="118" customWidth="1"/>
    <col min="15351" max="15351" width="31.85546875" style="118" customWidth="1"/>
    <col min="15352" max="15352" width="15.42578125" style="118" customWidth="1"/>
    <col min="15353" max="15360" width="13.7109375" style="118" customWidth="1"/>
    <col min="15361" max="15361" width="10.140625" style="118" bestFit="1" customWidth="1"/>
    <col min="15362" max="15605" width="9.140625" style="118"/>
    <col min="15606" max="15606" width="7.5703125" style="118" customWidth="1"/>
    <col min="15607" max="15607" width="31.85546875" style="118" customWidth="1"/>
    <col min="15608" max="15608" width="15.42578125" style="118" customWidth="1"/>
    <col min="15609" max="15616" width="13.7109375" style="118" customWidth="1"/>
    <col min="15617" max="15617" width="10.140625" style="118" bestFit="1" customWidth="1"/>
    <col min="15618" max="15861" width="9.140625" style="118"/>
    <col min="15862" max="15862" width="7.5703125" style="118" customWidth="1"/>
    <col min="15863" max="15863" width="31.85546875" style="118" customWidth="1"/>
    <col min="15864" max="15864" width="15.42578125" style="118" customWidth="1"/>
    <col min="15865" max="15872" width="13.7109375" style="118" customWidth="1"/>
    <col min="15873" max="15873" width="10.140625" style="118" bestFit="1" customWidth="1"/>
    <col min="15874" max="16117" width="9.140625" style="118"/>
    <col min="16118" max="16118" width="7.5703125" style="118" customWidth="1"/>
    <col min="16119" max="16119" width="31.85546875" style="118" customWidth="1"/>
    <col min="16120" max="16120" width="15.42578125" style="118" customWidth="1"/>
    <col min="16121" max="16128" width="13.7109375" style="118" customWidth="1"/>
    <col min="16129" max="16129" width="10.140625" style="118" bestFit="1" customWidth="1"/>
    <col min="16130" max="16373" width="9.140625" style="118"/>
    <col min="16374" max="16384" width="9.140625" style="118" customWidth="1"/>
  </cols>
  <sheetData>
    <row r="1" spans="1:11" s="114" customFormat="1" x14ac:dyDescent="0.25">
      <c r="A1" s="113" t="s">
        <v>3</v>
      </c>
    </row>
    <row r="2" spans="1:11" s="114" customFormat="1" x14ac:dyDescent="0.25">
      <c r="A2" s="115" t="s">
        <v>89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x14ac:dyDescent="0.25">
      <c r="A3" s="116" t="s">
        <v>13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9"/>
    </row>
    <row r="5" spans="1:11" ht="52.5" x14ac:dyDescent="0.25">
      <c r="A5" s="120" t="s">
        <v>14</v>
      </c>
      <c r="B5" s="121" t="s">
        <v>50</v>
      </c>
      <c r="C5" s="121" t="s">
        <v>51</v>
      </c>
      <c r="D5" s="121" t="s">
        <v>52</v>
      </c>
      <c r="E5" s="121" t="s">
        <v>53</v>
      </c>
      <c r="F5" s="121" t="s">
        <v>54</v>
      </c>
      <c r="G5" s="66" t="s">
        <v>55</v>
      </c>
      <c r="H5" s="121" t="s">
        <v>56</v>
      </c>
      <c r="I5" s="121" t="s">
        <v>57</v>
      </c>
      <c r="J5" s="121" t="s">
        <v>58</v>
      </c>
      <c r="K5" s="122" t="s">
        <v>22</v>
      </c>
    </row>
    <row r="6" spans="1:11" x14ac:dyDescent="0.25">
      <c r="A6" s="123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24">
        <v>9</v>
      </c>
      <c r="J6" s="124">
        <v>10</v>
      </c>
      <c r="K6" s="125">
        <v>11</v>
      </c>
    </row>
    <row r="7" spans="1:11" x14ac:dyDescent="0.25">
      <c r="A7" s="126">
        <v>1</v>
      </c>
      <c r="B7" s="127" t="s">
        <v>61</v>
      </c>
      <c r="C7" s="128">
        <v>1459366598.02</v>
      </c>
      <c r="D7" s="78">
        <v>8.72E-2</v>
      </c>
      <c r="E7" s="128">
        <v>215879606.40000001</v>
      </c>
      <c r="F7" s="78">
        <v>0.1208</v>
      </c>
      <c r="G7" s="129">
        <v>23960374.420000002</v>
      </c>
      <c r="H7" s="130">
        <v>293792467.62</v>
      </c>
      <c r="I7" s="130">
        <v>288792467.62</v>
      </c>
      <c r="J7" s="130">
        <v>102193492.56</v>
      </c>
      <c r="K7" s="131" t="s">
        <v>60</v>
      </c>
    </row>
    <row r="8" spans="1:11" x14ac:dyDescent="0.25">
      <c r="A8" s="132">
        <v>2</v>
      </c>
      <c r="B8" s="133" t="s">
        <v>62</v>
      </c>
      <c r="C8" s="134">
        <v>510511997.16000003</v>
      </c>
      <c r="D8" s="78">
        <v>3.0499999999999999E-2</v>
      </c>
      <c r="E8" s="134">
        <v>57766648.630000003</v>
      </c>
      <c r="F8" s="78">
        <v>3.2300000000000002E-2</v>
      </c>
      <c r="G8" s="135">
        <v>-44972678.780000001</v>
      </c>
      <c r="H8" s="136">
        <v>58280096.100000001</v>
      </c>
      <c r="I8" s="136">
        <v>58280096.100000001</v>
      </c>
      <c r="J8" s="136">
        <v>41213492.240000002</v>
      </c>
      <c r="K8" s="137" t="s">
        <v>60</v>
      </c>
    </row>
    <row r="9" spans="1:11" x14ac:dyDescent="0.25">
      <c r="A9" s="132">
        <v>3</v>
      </c>
      <c r="B9" s="133" t="s">
        <v>90</v>
      </c>
      <c r="C9" s="134">
        <v>178154617.65000001</v>
      </c>
      <c r="D9" s="78">
        <v>1.06E-2</v>
      </c>
      <c r="E9" s="134">
        <v>11317119.390000001</v>
      </c>
      <c r="F9" s="78">
        <v>6.3E-3</v>
      </c>
      <c r="G9" s="135">
        <v>3274168.07</v>
      </c>
      <c r="H9" s="136">
        <v>35831391.219999999</v>
      </c>
      <c r="I9" s="136">
        <v>35831391.219999999</v>
      </c>
      <c r="J9" s="136">
        <v>12695797.43</v>
      </c>
      <c r="K9" s="137" t="s">
        <v>60</v>
      </c>
    </row>
    <row r="10" spans="1:11" x14ac:dyDescent="0.25">
      <c r="A10" s="132">
        <v>4</v>
      </c>
      <c r="B10" s="133" t="s">
        <v>91</v>
      </c>
      <c r="C10" s="134">
        <v>5999200890.8100004</v>
      </c>
      <c r="D10" s="78">
        <v>0.35849999999999999</v>
      </c>
      <c r="E10" s="134">
        <v>710692158.30999994</v>
      </c>
      <c r="F10" s="78">
        <v>0.39760000000000001</v>
      </c>
      <c r="G10" s="135">
        <v>642023.61</v>
      </c>
      <c r="H10" s="136">
        <v>1159077175.72</v>
      </c>
      <c r="I10" s="136">
        <v>745347274.33000004</v>
      </c>
      <c r="J10" s="136">
        <v>357485307.29000002</v>
      </c>
      <c r="K10" s="137" t="s">
        <v>60</v>
      </c>
    </row>
    <row r="11" spans="1:11" x14ac:dyDescent="0.25">
      <c r="A11" s="132">
        <v>5</v>
      </c>
      <c r="B11" s="133" t="s">
        <v>92</v>
      </c>
      <c r="C11" s="134">
        <v>145645480.34999999</v>
      </c>
      <c r="D11" s="78">
        <v>8.6999999999999994E-3</v>
      </c>
      <c r="E11" s="134">
        <v>35678745.140000001</v>
      </c>
      <c r="F11" s="78">
        <v>0.02</v>
      </c>
      <c r="G11" s="135">
        <v>2708998.46</v>
      </c>
      <c r="H11" s="136">
        <v>49358912.630000003</v>
      </c>
      <c r="I11" s="136">
        <v>49358912.630000003</v>
      </c>
      <c r="J11" s="136">
        <v>23741867.030000001</v>
      </c>
      <c r="K11" s="137" t="s">
        <v>60</v>
      </c>
    </row>
    <row r="12" spans="1:11" x14ac:dyDescent="0.25">
      <c r="A12" s="132">
        <v>6</v>
      </c>
      <c r="B12" s="133" t="s">
        <v>93</v>
      </c>
      <c r="C12" s="134">
        <v>67171666.390000001</v>
      </c>
      <c r="D12" s="78">
        <v>4.0000000000000001E-3</v>
      </c>
      <c r="E12" s="134">
        <v>2552293.63</v>
      </c>
      <c r="F12" s="78">
        <v>1.4E-3</v>
      </c>
      <c r="G12" s="135">
        <v>-5555437.7400000002</v>
      </c>
      <c r="H12" s="136">
        <v>55643266.240000002</v>
      </c>
      <c r="I12" s="136">
        <v>55643266.240000002</v>
      </c>
      <c r="J12" s="136">
        <v>689809.09</v>
      </c>
      <c r="K12" s="137" t="s">
        <v>60</v>
      </c>
    </row>
    <row r="13" spans="1:11" x14ac:dyDescent="0.25">
      <c r="A13" s="132">
        <v>7</v>
      </c>
      <c r="B13" s="133" t="s">
        <v>94</v>
      </c>
      <c r="C13" s="134">
        <v>2821532502.1700001</v>
      </c>
      <c r="D13" s="78">
        <v>0.1686</v>
      </c>
      <c r="E13" s="134">
        <v>210845990.40000001</v>
      </c>
      <c r="F13" s="78">
        <v>0.1179</v>
      </c>
      <c r="G13" s="135">
        <v>68764167.629999995</v>
      </c>
      <c r="H13" s="136">
        <v>598924891</v>
      </c>
      <c r="I13" s="136">
        <v>518002893.04000002</v>
      </c>
      <c r="J13" s="136">
        <v>167155713.68000001</v>
      </c>
      <c r="K13" s="137" t="s">
        <v>60</v>
      </c>
    </row>
    <row r="14" spans="1:11" x14ac:dyDescent="0.25">
      <c r="A14" s="132">
        <v>8</v>
      </c>
      <c r="B14" s="133" t="s">
        <v>66</v>
      </c>
      <c r="C14" s="134">
        <v>414002729.19</v>
      </c>
      <c r="D14" s="78">
        <v>2.47E-2</v>
      </c>
      <c r="E14" s="134">
        <v>67299533.799999997</v>
      </c>
      <c r="F14" s="78">
        <v>3.7600000000000001E-2</v>
      </c>
      <c r="G14" s="135">
        <v>3795663.88</v>
      </c>
      <c r="H14" s="136">
        <v>49631283.469999999</v>
      </c>
      <c r="I14" s="136">
        <v>49631283.469999999</v>
      </c>
      <c r="J14" s="136">
        <v>37367984.390000001</v>
      </c>
      <c r="K14" s="137" t="s">
        <v>60</v>
      </c>
    </row>
    <row r="15" spans="1:11" x14ac:dyDescent="0.25">
      <c r="A15" s="132">
        <v>9</v>
      </c>
      <c r="B15" s="133" t="s">
        <v>95</v>
      </c>
      <c r="C15" s="134">
        <v>451749224.51999998</v>
      </c>
      <c r="D15" s="78">
        <v>2.7E-2</v>
      </c>
      <c r="E15" s="134">
        <v>37330099.789999999</v>
      </c>
      <c r="F15" s="78">
        <v>2.0899999999999998E-2</v>
      </c>
      <c r="G15" s="135">
        <v>12761577.59</v>
      </c>
      <c r="H15" s="136">
        <v>99470776.200000003</v>
      </c>
      <c r="I15" s="136">
        <v>99470776.200000003</v>
      </c>
      <c r="J15" s="136">
        <v>24068678.960000001</v>
      </c>
      <c r="K15" s="137" t="s">
        <v>60</v>
      </c>
    </row>
    <row r="16" spans="1:11" x14ac:dyDescent="0.25">
      <c r="A16" s="132">
        <v>10</v>
      </c>
      <c r="B16" s="133" t="s">
        <v>96</v>
      </c>
      <c r="C16" s="134">
        <v>384088770.51999998</v>
      </c>
      <c r="D16" s="78">
        <v>2.3E-2</v>
      </c>
      <c r="E16" s="134">
        <v>48888016.5</v>
      </c>
      <c r="F16" s="78">
        <v>2.7300000000000001E-2</v>
      </c>
      <c r="G16" s="135">
        <v>12834657.16</v>
      </c>
      <c r="H16" s="136">
        <v>59335485.57</v>
      </c>
      <c r="I16" s="136">
        <v>59335485.57</v>
      </c>
      <c r="J16" s="136">
        <v>35886251.369999997</v>
      </c>
      <c r="K16" s="137" t="s">
        <v>60</v>
      </c>
    </row>
    <row r="17" spans="1:11" x14ac:dyDescent="0.25">
      <c r="A17" s="132">
        <v>11</v>
      </c>
      <c r="B17" s="133" t="s">
        <v>97</v>
      </c>
      <c r="C17" s="134">
        <v>49325170.700000003</v>
      </c>
      <c r="D17" s="78">
        <v>2.8999999999999998E-3</v>
      </c>
      <c r="E17" s="134">
        <v>2136437.2000000002</v>
      </c>
      <c r="F17" s="78">
        <v>1.1999999999999999E-3</v>
      </c>
      <c r="G17" s="135">
        <v>241859.68</v>
      </c>
      <c r="H17" s="136">
        <v>34928433.030000001</v>
      </c>
      <c r="I17" s="136">
        <v>32928433.030000001</v>
      </c>
      <c r="J17" s="136">
        <v>841811.9</v>
      </c>
      <c r="K17" s="137" t="s">
        <v>60</v>
      </c>
    </row>
    <row r="18" spans="1:11" x14ac:dyDescent="0.25">
      <c r="A18" s="132">
        <v>12</v>
      </c>
      <c r="B18" s="133" t="s">
        <v>98</v>
      </c>
      <c r="C18" s="134">
        <v>78884038.379999995</v>
      </c>
      <c r="D18" s="78">
        <v>4.7000000000000002E-3</v>
      </c>
      <c r="E18" s="134">
        <v>10688852.6</v>
      </c>
      <c r="F18" s="78">
        <v>6.0000000000000001E-3</v>
      </c>
      <c r="G18" s="135">
        <v>-2175861.41</v>
      </c>
      <c r="H18" s="136">
        <v>29976959.370000001</v>
      </c>
      <c r="I18" s="136">
        <v>29976959.370000001</v>
      </c>
      <c r="J18" s="136">
        <v>5361249.8499999996</v>
      </c>
      <c r="K18" s="137" t="s">
        <v>60</v>
      </c>
    </row>
    <row r="19" spans="1:11" x14ac:dyDescent="0.25">
      <c r="A19" s="132">
        <v>13</v>
      </c>
      <c r="B19" s="133" t="s">
        <v>99</v>
      </c>
      <c r="C19" s="134">
        <v>1755619843.0599999</v>
      </c>
      <c r="D19" s="78">
        <v>0.10489999999999999</v>
      </c>
      <c r="E19" s="134">
        <v>138085515.44999999</v>
      </c>
      <c r="F19" s="78">
        <v>7.7200000000000005E-2</v>
      </c>
      <c r="G19" s="135">
        <v>34065239.75</v>
      </c>
      <c r="H19" s="136">
        <v>434678200.05000001</v>
      </c>
      <c r="I19" s="136">
        <v>256313063.44999999</v>
      </c>
      <c r="J19" s="136">
        <v>110809312.84</v>
      </c>
      <c r="K19" s="137" t="s">
        <v>60</v>
      </c>
    </row>
    <row r="20" spans="1:11" x14ac:dyDescent="0.25">
      <c r="A20" s="132">
        <v>14</v>
      </c>
      <c r="B20" s="133" t="s">
        <v>69</v>
      </c>
      <c r="C20" s="134">
        <v>97441564.379999995</v>
      </c>
      <c r="D20" s="78">
        <v>5.7999999999999996E-3</v>
      </c>
      <c r="E20" s="134">
        <v>7814948.1799999997</v>
      </c>
      <c r="F20" s="78">
        <v>4.4000000000000003E-3</v>
      </c>
      <c r="G20" s="135">
        <v>399808.64</v>
      </c>
      <c r="H20" s="136">
        <v>42346486.359999999</v>
      </c>
      <c r="I20" s="136">
        <v>42346486.359999999</v>
      </c>
      <c r="J20" s="136">
        <v>4113206.23</v>
      </c>
      <c r="K20" s="137" t="s">
        <v>60</v>
      </c>
    </row>
    <row r="21" spans="1:11" x14ac:dyDescent="0.25">
      <c r="A21" s="132">
        <v>15</v>
      </c>
      <c r="B21" s="133" t="s">
        <v>100</v>
      </c>
      <c r="C21" s="134">
        <v>310225106.55000001</v>
      </c>
      <c r="D21" s="78">
        <v>1.8499999999999999E-2</v>
      </c>
      <c r="E21" s="134">
        <v>14951142</v>
      </c>
      <c r="F21" s="78">
        <v>8.3999999999999995E-3</v>
      </c>
      <c r="G21" s="135">
        <v>1934523.09</v>
      </c>
      <c r="H21" s="136">
        <v>129856192.04000001</v>
      </c>
      <c r="I21" s="136">
        <v>129856192.04000001</v>
      </c>
      <c r="J21" s="136">
        <v>28293013.539999999</v>
      </c>
      <c r="K21" s="137" t="s">
        <v>60</v>
      </c>
    </row>
    <row r="22" spans="1:11" x14ac:dyDescent="0.25">
      <c r="A22" s="132">
        <v>16</v>
      </c>
      <c r="B22" s="133" t="s">
        <v>71</v>
      </c>
      <c r="C22" s="134">
        <v>568161882.95000005</v>
      </c>
      <c r="D22" s="78">
        <v>3.4000000000000002E-2</v>
      </c>
      <c r="E22" s="134">
        <v>77752909.659999996</v>
      </c>
      <c r="F22" s="78">
        <v>4.3499999999999997E-2</v>
      </c>
      <c r="G22" s="135">
        <v>-1333447.06</v>
      </c>
      <c r="H22" s="136">
        <v>63354460.5</v>
      </c>
      <c r="I22" s="136">
        <v>63354460.5</v>
      </c>
      <c r="J22" s="136">
        <v>44244735.270000003</v>
      </c>
      <c r="K22" s="137" t="s">
        <v>60</v>
      </c>
    </row>
    <row r="23" spans="1:11" x14ac:dyDescent="0.25">
      <c r="A23" s="132">
        <v>17</v>
      </c>
      <c r="B23" s="133" t="s">
        <v>72</v>
      </c>
      <c r="C23" s="134">
        <v>342053376.43000001</v>
      </c>
      <c r="D23" s="78">
        <v>2.0400000000000001E-2</v>
      </c>
      <c r="E23" s="134">
        <v>41432697.869999997</v>
      </c>
      <c r="F23" s="78">
        <v>2.3199999999999998E-2</v>
      </c>
      <c r="G23" s="135">
        <v>540532.73</v>
      </c>
      <c r="H23" s="136">
        <v>40224499.170000002</v>
      </c>
      <c r="I23" s="136">
        <v>40224499.170000002</v>
      </c>
      <c r="J23" s="136">
        <v>14493103.710000001</v>
      </c>
      <c r="K23" s="137" t="s">
        <v>60</v>
      </c>
    </row>
    <row r="24" spans="1:11" x14ac:dyDescent="0.25">
      <c r="A24" s="132">
        <v>18</v>
      </c>
      <c r="B24" s="133" t="s">
        <v>101</v>
      </c>
      <c r="C24" s="134">
        <v>151693947.56999999</v>
      </c>
      <c r="D24" s="78">
        <v>9.1000000000000004E-3</v>
      </c>
      <c r="E24" s="134">
        <v>16871658.07</v>
      </c>
      <c r="F24" s="78">
        <v>9.4000000000000004E-3</v>
      </c>
      <c r="G24" s="135">
        <v>-481327.91</v>
      </c>
      <c r="H24" s="136">
        <v>35247965.990000002</v>
      </c>
      <c r="I24" s="136">
        <v>35247965.990000002</v>
      </c>
      <c r="J24" s="136">
        <v>10599272.439999999</v>
      </c>
      <c r="K24" s="137" t="s">
        <v>60</v>
      </c>
    </row>
    <row r="25" spans="1:11" x14ac:dyDescent="0.25">
      <c r="A25" s="132">
        <v>19</v>
      </c>
      <c r="B25" s="82" t="s">
        <v>74</v>
      </c>
      <c r="C25" s="134">
        <v>949103841.73000002</v>
      </c>
      <c r="D25" s="78">
        <v>5.67E-2</v>
      </c>
      <c r="E25" s="134">
        <v>79682601.439999998</v>
      </c>
      <c r="F25" s="78">
        <v>4.4600000000000001E-2</v>
      </c>
      <c r="G25" s="135">
        <v>3622946.48</v>
      </c>
      <c r="H25" s="136">
        <v>221052395.93000001</v>
      </c>
      <c r="I25" s="136">
        <v>219502395.93000001</v>
      </c>
      <c r="J25" s="138">
        <v>36350042.329999998</v>
      </c>
      <c r="K25" s="137" t="s">
        <v>60</v>
      </c>
    </row>
    <row r="26" spans="1:11" x14ac:dyDescent="0.25">
      <c r="A26" s="132">
        <v>20</v>
      </c>
      <c r="B26" s="139" t="s">
        <v>102</v>
      </c>
      <c r="C26" s="140">
        <v>926671610.02999997</v>
      </c>
      <c r="D26" s="78">
        <v>1</v>
      </c>
      <c r="E26" s="140">
        <v>136878406.91</v>
      </c>
      <c r="F26" s="78">
        <v>1</v>
      </c>
      <c r="G26" s="141">
        <v>16276244.01</v>
      </c>
      <c r="H26" s="142">
        <v>261392127.50999999</v>
      </c>
      <c r="I26" s="142">
        <v>112992359.72</v>
      </c>
      <c r="J26" s="142">
        <v>47141765.460000001</v>
      </c>
      <c r="K26" s="143" t="s">
        <v>60</v>
      </c>
    </row>
    <row r="27" spans="1:11" x14ac:dyDescent="0.25">
      <c r="A27" s="286"/>
      <c r="B27" s="144" t="s">
        <v>76</v>
      </c>
      <c r="C27" s="145">
        <v>16733933248.530001</v>
      </c>
      <c r="D27" s="146">
        <v>1</v>
      </c>
      <c r="E27" s="145">
        <v>1787666974.46</v>
      </c>
      <c r="F27" s="146">
        <v>1</v>
      </c>
      <c r="G27" s="145">
        <v>115027788.29000002</v>
      </c>
      <c r="H27" s="147"/>
      <c r="I27" s="147"/>
      <c r="J27" s="147"/>
      <c r="K27" s="147"/>
    </row>
    <row r="28" spans="1:11" x14ac:dyDescent="0.25">
      <c r="A28" s="287"/>
      <c r="B28" s="148" t="s">
        <v>103</v>
      </c>
      <c r="C28" s="149">
        <v>926671610.02999997</v>
      </c>
      <c r="D28" s="150">
        <v>1</v>
      </c>
      <c r="E28" s="149">
        <v>136878406.91</v>
      </c>
      <c r="F28" s="150">
        <v>1</v>
      </c>
      <c r="G28" s="149">
        <v>16276244.01</v>
      </c>
      <c r="H28" s="151"/>
      <c r="I28" s="151"/>
      <c r="J28" s="151"/>
      <c r="K28" s="151"/>
    </row>
    <row r="29" spans="1:11" x14ac:dyDescent="0.25">
      <c r="A29" s="288"/>
      <c r="B29" s="93" t="s">
        <v>32</v>
      </c>
      <c r="C29" s="96">
        <v>17660604858.560001</v>
      </c>
      <c r="D29" s="95"/>
      <c r="E29" s="96">
        <v>1924545381.3699999</v>
      </c>
      <c r="F29" s="152"/>
      <c r="G29" s="96">
        <v>131304032.30000003</v>
      </c>
      <c r="H29" s="153"/>
      <c r="I29" s="153"/>
      <c r="J29" s="153"/>
      <c r="K29" s="153"/>
    </row>
    <row r="30" spans="1:11" ht="15" customHeight="1" x14ac:dyDescent="0.25">
      <c r="A30" s="117"/>
      <c r="B30" s="117"/>
      <c r="C30" s="154"/>
      <c r="D30" s="117"/>
      <c r="E30" s="117"/>
      <c r="F30" s="117"/>
      <c r="G30" s="155"/>
      <c r="H30" s="117"/>
      <c r="I30" s="117"/>
      <c r="J30" s="117"/>
      <c r="K30" s="117"/>
    </row>
    <row r="31" spans="1:11" x14ac:dyDescent="0.25">
      <c r="A31" s="117"/>
      <c r="B31" s="117"/>
      <c r="C31" s="117"/>
      <c r="D31" s="117"/>
      <c r="E31" s="117"/>
      <c r="F31" s="117"/>
      <c r="G31" s="155"/>
      <c r="H31" s="117"/>
      <c r="I31" s="117"/>
      <c r="J31" s="117"/>
      <c r="K31" s="117"/>
    </row>
    <row r="32" spans="1:11" s="114" customFormat="1" x14ac:dyDescent="0.25">
      <c r="A32" s="289" t="s">
        <v>77</v>
      </c>
      <c r="B32" s="289"/>
      <c r="C32" s="289"/>
      <c r="D32" s="289"/>
      <c r="E32" s="289"/>
      <c r="F32" s="289"/>
      <c r="G32" s="289"/>
      <c r="H32" s="116"/>
      <c r="I32" s="116"/>
      <c r="J32" s="116"/>
      <c r="K32" s="116"/>
    </row>
    <row r="33" spans="1:11" s="114" customFormat="1" x14ac:dyDescent="0.25">
      <c r="A33" s="156"/>
      <c r="B33" s="157" t="s">
        <v>104</v>
      </c>
      <c r="C33" s="158"/>
      <c r="D33" s="158"/>
      <c r="E33" s="158"/>
      <c r="F33" s="158"/>
      <c r="G33" s="158"/>
      <c r="H33" s="116"/>
      <c r="I33" s="159"/>
      <c r="J33" s="116"/>
      <c r="K33" s="116"/>
    </row>
    <row r="34" spans="1:11" s="114" customFormat="1" x14ac:dyDescent="0.25">
      <c r="A34" s="156"/>
      <c r="B34" s="160" t="s">
        <v>105</v>
      </c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s="114" customFormat="1" x14ac:dyDescent="0.25">
      <c r="A35" s="156"/>
      <c r="B35" s="160" t="s">
        <v>106</v>
      </c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1" s="114" customFormat="1" x14ac:dyDescent="0.25">
      <c r="A36" s="156"/>
      <c r="B36" s="157" t="s">
        <v>79</v>
      </c>
      <c r="C36" s="158"/>
      <c r="D36" s="158"/>
      <c r="E36" s="158"/>
      <c r="F36" s="158"/>
      <c r="G36" s="158"/>
      <c r="H36" s="116"/>
      <c r="I36" s="116"/>
      <c r="J36" s="116"/>
      <c r="K36" s="116"/>
    </row>
    <row r="37" spans="1:11" s="114" customFormat="1" x14ac:dyDescent="0.25">
      <c r="A37" s="156"/>
      <c r="B37" s="157" t="s">
        <v>80</v>
      </c>
      <c r="C37" s="158"/>
      <c r="D37" s="158"/>
      <c r="E37" s="158"/>
      <c r="F37" s="158"/>
      <c r="G37" s="158"/>
      <c r="H37" s="116"/>
      <c r="I37" s="116"/>
      <c r="J37" s="116"/>
      <c r="K37" s="116"/>
    </row>
    <row r="38" spans="1:11" s="114" customFormat="1" x14ac:dyDescent="0.25">
      <c r="A38" s="156"/>
      <c r="B38" s="157" t="s">
        <v>107</v>
      </c>
      <c r="C38" s="158"/>
      <c r="D38" s="158"/>
      <c r="E38" s="158"/>
      <c r="F38" s="158"/>
      <c r="G38" s="158"/>
      <c r="H38" s="116"/>
      <c r="I38" s="116"/>
      <c r="J38" s="116"/>
      <c r="K38" s="116"/>
    </row>
    <row r="39" spans="1:11" s="114" customFormat="1" ht="12.75" customHeight="1" x14ac:dyDescent="0.25">
      <c r="A39" s="156"/>
      <c r="B39" s="161" t="s">
        <v>108</v>
      </c>
      <c r="C39" s="162"/>
      <c r="D39" s="162"/>
      <c r="E39" s="162"/>
      <c r="F39" s="162"/>
      <c r="G39" s="162"/>
      <c r="H39" s="162"/>
      <c r="I39" s="162"/>
      <c r="J39" s="162"/>
      <c r="K39" s="162"/>
    </row>
    <row r="40" spans="1:11" s="114" customFormat="1" x14ac:dyDescent="0.25">
      <c r="A40" s="156"/>
      <c r="B40" s="161" t="s">
        <v>109</v>
      </c>
      <c r="C40" s="162"/>
      <c r="D40" s="162"/>
      <c r="E40" s="162"/>
      <c r="F40" s="162"/>
      <c r="G40" s="162"/>
      <c r="H40" s="162"/>
      <c r="I40" s="162"/>
      <c r="J40" s="162"/>
      <c r="K40" s="162"/>
    </row>
    <row r="41" spans="1:11" s="114" customFormat="1" ht="12.75" customHeight="1" x14ac:dyDescent="0.25">
      <c r="A41" s="156"/>
      <c r="B41" s="161" t="s">
        <v>84</v>
      </c>
      <c r="C41" s="162"/>
      <c r="D41" s="162"/>
      <c r="E41" s="162"/>
      <c r="F41" s="162"/>
      <c r="G41" s="162"/>
      <c r="H41" s="162"/>
      <c r="I41" s="162"/>
      <c r="J41" s="162"/>
      <c r="K41" s="162"/>
    </row>
    <row r="42" spans="1:11" s="114" customFormat="1" x14ac:dyDescent="0.25">
      <c r="A42" s="156"/>
      <c r="B42" s="161" t="s">
        <v>110</v>
      </c>
      <c r="C42" s="162"/>
      <c r="D42" s="162"/>
      <c r="E42" s="162"/>
      <c r="F42" s="162"/>
      <c r="G42" s="162"/>
      <c r="H42" s="162"/>
      <c r="I42" s="162"/>
      <c r="J42" s="162"/>
      <c r="K42" s="162"/>
    </row>
    <row r="43" spans="1:11" s="114" customFormat="1" ht="12.75" customHeight="1" x14ac:dyDescent="0.25">
      <c r="A43" s="116"/>
      <c r="B43" s="162" t="s">
        <v>111</v>
      </c>
      <c r="C43" s="162"/>
      <c r="D43" s="162"/>
      <c r="E43" s="162"/>
      <c r="F43" s="162"/>
      <c r="G43" s="162"/>
      <c r="H43" s="162"/>
      <c r="I43" s="162"/>
      <c r="J43" s="162"/>
      <c r="K43" s="162"/>
    </row>
    <row r="44" spans="1:11" s="114" customFormat="1" ht="12.75" customHeight="1" x14ac:dyDescent="0.25">
      <c r="A44" s="116"/>
      <c r="B44" s="162" t="s">
        <v>112</v>
      </c>
      <c r="C44" s="162"/>
      <c r="D44" s="162"/>
      <c r="E44" s="162"/>
      <c r="F44" s="162"/>
      <c r="G44" s="162"/>
      <c r="H44" s="162"/>
      <c r="I44" s="162"/>
      <c r="J44" s="162"/>
      <c r="K44" s="162"/>
    </row>
    <row r="45" spans="1:11" s="114" customFormat="1" ht="12.75" customHeight="1" x14ac:dyDescent="0.25">
      <c r="A45" s="116"/>
      <c r="B45" s="162" t="s">
        <v>113</v>
      </c>
      <c r="C45" s="162"/>
      <c r="D45" s="162"/>
      <c r="E45" s="162"/>
      <c r="F45" s="162"/>
      <c r="G45" s="162"/>
      <c r="H45" s="162"/>
      <c r="I45" s="162"/>
      <c r="J45" s="162"/>
      <c r="K45" s="162"/>
    </row>
    <row r="47" spans="1:11" x14ac:dyDescent="0.25">
      <c r="B47" s="106"/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x14ac:dyDescent="0.25">
      <c r="B48" s="163"/>
    </row>
    <row r="50" spans="2:3" x14ac:dyDescent="0.25">
      <c r="B50" s="111"/>
      <c r="C50" s="164"/>
    </row>
  </sheetData>
  <mergeCells count="2">
    <mergeCell ref="A27:A29"/>
    <mergeCell ref="A32:G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/>
  </sheetViews>
  <sheetFormatPr defaultRowHeight="12.75" x14ac:dyDescent="0.25"/>
  <cols>
    <col min="1" max="1" width="7.28515625" style="187" customWidth="1"/>
    <col min="2" max="2" width="32.28515625" style="187" customWidth="1"/>
    <col min="3" max="3" width="15.42578125" style="187" customWidth="1"/>
    <col min="4" max="4" width="13.7109375" style="187" customWidth="1"/>
    <col min="5" max="6" width="13.7109375" style="165" customWidth="1"/>
    <col min="7" max="7" width="12.42578125" style="187" customWidth="1"/>
    <col min="8" max="8" width="11" style="187" bestFit="1" customWidth="1"/>
    <col min="9" max="9" width="12.7109375" style="187" bestFit="1" customWidth="1"/>
    <col min="10" max="10" width="11" style="187" bestFit="1" customWidth="1"/>
    <col min="11" max="256" width="9.140625" style="187"/>
    <col min="257" max="257" width="7.5703125" style="187" customWidth="1"/>
    <col min="258" max="258" width="32.28515625" style="187" customWidth="1"/>
    <col min="259" max="259" width="15.42578125" style="187" customWidth="1"/>
    <col min="260" max="263" width="13.7109375" style="187" customWidth="1"/>
    <col min="264" max="264" width="11" style="187" bestFit="1" customWidth="1"/>
    <col min="265" max="265" width="12.7109375" style="187" bestFit="1" customWidth="1"/>
    <col min="266" max="266" width="11" style="187" bestFit="1" customWidth="1"/>
    <col min="267" max="512" width="9.140625" style="187"/>
    <col min="513" max="513" width="7.5703125" style="187" customWidth="1"/>
    <col min="514" max="514" width="32.28515625" style="187" customWidth="1"/>
    <col min="515" max="515" width="15.42578125" style="187" customWidth="1"/>
    <col min="516" max="519" width="13.7109375" style="187" customWidth="1"/>
    <col min="520" max="520" width="11" style="187" bestFit="1" customWidth="1"/>
    <col min="521" max="521" width="12.7109375" style="187" bestFit="1" customWidth="1"/>
    <col min="522" max="522" width="11" style="187" bestFit="1" customWidth="1"/>
    <col min="523" max="768" width="9.140625" style="187"/>
    <col min="769" max="769" width="7.5703125" style="187" customWidth="1"/>
    <col min="770" max="770" width="32.28515625" style="187" customWidth="1"/>
    <col min="771" max="771" width="15.42578125" style="187" customWidth="1"/>
    <col min="772" max="775" width="13.7109375" style="187" customWidth="1"/>
    <col min="776" max="776" width="11" style="187" bestFit="1" customWidth="1"/>
    <col min="777" max="777" width="12.7109375" style="187" bestFit="1" customWidth="1"/>
    <col min="778" max="778" width="11" style="187" bestFit="1" customWidth="1"/>
    <col min="779" max="1024" width="9.140625" style="187"/>
    <col min="1025" max="1025" width="7.5703125" style="187" customWidth="1"/>
    <col min="1026" max="1026" width="32.28515625" style="187" customWidth="1"/>
    <col min="1027" max="1027" width="15.42578125" style="187" customWidth="1"/>
    <col min="1028" max="1031" width="13.7109375" style="187" customWidth="1"/>
    <col min="1032" max="1032" width="11" style="187" bestFit="1" customWidth="1"/>
    <col min="1033" max="1033" width="12.7109375" style="187" bestFit="1" customWidth="1"/>
    <col min="1034" max="1034" width="11" style="187" bestFit="1" customWidth="1"/>
    <col min="1035" max="1280" width="9.140625" style="187"/>
    <col min="1281" max="1281" width="7.5703125" style="187" customWidth="1"/>
    <col min="1282" max="1282" width="32.28515625" style="187" customWidth="1"/>
    <col min="1283" max="1283" width="15.42578125" style="187" customWidth="1"/>
    <col min="1284" max="1287" width="13.7109375" style="187" customWidth="1"/>
    <col min="1288" max="1288" width="11" style="187" bestFit="1" customWidth="1"/>
    <col min="1289" max="1289" width="12.7109375" style="187" bestFit="1" customWidth="1"/>
    <col min="1290" max="1290" width="11" style="187" bestFit="1" customWidth="1"/>
    <col min="1291" max="1536" width="9.140625" style="187"/>
    <col min="1537" max="1537" width="7.5703125" style="187" customWidth="1"/>
    <col min="1538" max="1538" width="32.28515625" style="187" customWidth="1"/>
    <col min="1539" max="1539" width="15.42578125" style="187" customWidth="1"/>
    <col min="1540" max="1543" width="13.7109375" style="187" customWidth="1"/>
    <col min="1544" max="1544" width="11" style="187" bestFit="1" customWidth="1"/>
    <col min="1545" max="1545" width="12.7109375" style="187" bestFit="1" customWidth="1"/>
    <col min="1546" max="1546" width="11" style="187" bestFit="1" customWidth="1"/>
    <col min="1547" max="1792" width="9.140625" style="187"/>
    <col min="1793" max="1793" width="7.5703125" style="187" customWidth="1"/>
    <col min="1794" max="1794" width="32.28515625" style="187" customWidth="1"/>
    <col min="1795" max="1795" width="15.42578125" style="187" customWidth="1"/>
    <col min="1796" max="1799" width="13.7109375" style="187" customWidth="1"/>
    <col min="1800" max="1800" width="11" style="187" bestFit="1" customWidth="1"/>
    <col min="1801" max="1801" width="12.7109375" style="187" bestFit="1" customWidth="1"/>
    <col min="1802" max="1802" width="11" style="187" bestFit="1" customWidth="1"/>
    <col min="1803" max="2048" width="9.140625" style="187"/>
    <col min="2049" max="2049" width="7.5703125" style="187" customWidth="1"/>
    <col min="2050" max="2050" width="32.28515625" style="187" customWidth="1"/>
    <col min="2051" max="2051" width="15.42578125" style="187" customWidth="1"/>
    <col min="2052" max="2055" width="13.7109375" style="187" customWidth="1"/>
    <col min="2056" max="2056" width="11" style="187" bestFit="1" customWidth="1"/>
    <col min="2057" max="2057" width="12.7109375" style="187" bestFit="1" customWidth="1"/>
    <col min="2058" max="2058" width="11" style="187" bestFit="1" customWidth="1"/>
    <col min="2059" max="2304" width="9.140625" style="187"/>
    <col min="2305" max="2305" width="7.5703125" style="187" customWidth="1"/>
    <col min="2306" max="2306" width="32.28515625" style="187" customWidth="1"/>
    <col min="2307" max="2307" width="15.42578125" style="187" customWidth="1"/>
    <col min="2308" max="2311" width="13.7109375" style="187" customWidth="1"/>
    <col min="2312" max="2312" width="11" style="187" bestFit="1" customWidth="1"/>
    <col min="2313" max="2313" width="12.7109375" style="187" bestFit="1" customWidth="1"/>
    <col min="2314" max="2314" width="11" style="187" bestFit="1" customWidth="1"/>
    <col min="2315" max="2560" width="9.140625" style="187"/>
    <col min="2561" max="2561" width="7.5703125" style="187" customWidth="1"/>
    <col min="2562" max="2562" width="32.28515625" style="187" customWidth="1"/>
    <col min="2563" max="2563" width="15.42578125" style="187" customWidth="1"/>
    <col min="2564" max="2567" width="13.7109375" style="187" customWidth="1"/>
    <col min="2568" max="2568" width="11" style="187" bestFit="1" customWidth="1"/>
    <col min="2569" max="2569" width="12.7109375" style="187" bestFit="1" customWidth="1"/>
    <col min="2570" max="2570" width="11" style="187" bestFit="1" customWidth="1"/>
    <col min="2571" max="2816" width="9.140625" style="187"/>
    <col min="2817" max="2817" width="7.5703125" style="187" customWidth="1"/>
    <col min="2818" max="2818" width="32.28515625" style="187" customWidth="1"/>
    <col min="2819" max="2819" width="15.42578125" style="187" customWidth="1"/>
    <col min="2820" max="2823" width="13.7109375" style="187" customWidth="1"/>
    <col min="2824" max="2824" width="11" style="187" bestFit="1" customWidth="1"/>
    <col min="2825" max="2825" width="12.7109375" style="187" bestFit="1" customWidth="1"/>
    <col min="2826" max="2826" width="11" style="187" bestFit="1" customWidth="1"/>
    <col min="2827" max="3072" width="9.140625" style="187"/>
    <col min="3073" max="3073" width="7.5703125" style="187" customWidth="1"/>
    <col min="3074" max="3074" width="32.28515625" style="187" customWidth="1"/>
    <col min="3075" max="3075" width="15.42578125" style="187" customWidth="1"/>
    <col min="3076" max="3079" width="13.7109375" style="187" customWidth="1"/>
    <col min="3080" max="3080" width="11" style="187" bestFit="1" customWidth="1"/>
    <col min="3081" max="3081" width="12.7109375" style="187" bestFit="1" customWidth="1"/>
    <col min="3082" max="3082" width="11" style="187" bestFit="1" customWidth="1"/>
    <col min="3083" max="3328" width="9.140625" style="187"/>
    <col min="3329" max="3329" width="7.5703125" style="187" customWidth="1"/>
    <col min="3330" max="3330" width="32.28515625" style="187" customWidth="1"/>
    <col min="3331" max="3331" width="15.42578125" style="187" customWidth="1"/>
    <col min="3332" max="3335" width="13.7109375" style="187" customWidth="1"/>
    <col min="3336" max="3336" width="11" style="187" bestFit="1" customWidth="1"/>
    <col min="3337" max="3337" width="12.7109375" style="187" bestFit="1" customWidth="1"/>
    <col min="3338" max="3338" width="11" style="187" bestFit="1" customWidth="1"/>
    <col min="3339" max="3584" width="9.140625" style="187"/>
    <col min="3585" max="3585" width="7.5703125" style="187" customWidth="1"/>
    <col min="3586" max="3586" width="32.28515625" style="187" customWidth="1"/>
    <col min="3587" max="3587" width="15.42578125" style="187" customWidth="1"/>
    <col min="3588" max="3591" width="13.7109375" style="187" customWidth="1"/>
    <col min="3592" max="3592" width="11" style="187" bestFit="1" customWidth="1"/>
    <col min="3593" max="3593" width="12.7109375" style="187" bestFit="1" customWidth="1"/>
    <col min="3594" max="3594" width="11" style="187" bestFit="1" customWidth="1"/>
    <col min="3595" max="3840" width="9.140625" style="187"/>
    <col min="3841" max="3841" width="7.5703125" style="187" customWidth="1"/>
    <col min="3842" max="3842" width="32.28515625" style="187" customWidth="1"/>
    <col min="3843" max="3843" width="15.42578125" style="187" customWidth="1"/>
    <col min="3844" max="3847" width="13.7109375" style="187" customWidth="1"/>
    <col min="3848" max="3848" width="11" style="187" bestFit="1" customWidth="1"/>
    <col min="3849" max="3849" width="12.7109375" style="187" bestFit="1" customWidth="1"/>
    <col min="3850" max="3850" width="11" style="187" bestFit="1" customWidth="1"/>
    <col min="3851" max="4096" width="9.140625" style="187"/>
    <col min="4097" max="4097" width="7.5703125" style="187" customWidth="1"/>
    <col min="4098" max="4098" width="32.28515625" style="187" customWidth="1"/>
    <col min="4099" max="4099" width="15.42578125" style="187" customWidth="1"/>
    <col min="4100" max="4103" width="13.7109375" style="187" customWidth="1"/>
    <col min="4104" max="4104" width="11" style="187" bestFit="1" customWidth="1"/>
    <col min="4105" max="4105" width="12.7109375" style="187" bestFit="1" customWidth="1"/>
    <col min="4106" max="4106" width="11" style="187" bestFit="1" customWidth="1"/>
    <col min="4107" max="4352" width="9.140625" style="187"/>
    <col min="4353" max="4353" width="7.5703125" style="187" customWidth="1"/>
    <col min="4354" max="4354" width="32.28515625" style="187" customWidth="1"/>
    <col min="4355" max="4355" width="15.42578125" style="187" customWidth="1"/>
    <col min="4356" max="4359" width="13.7109375" style="187" customWidth="1"/>
    <col min="4360" max="4360" width="11" style="187" bestFit="1" customWidth="1"/>
    <col min="4361" max="4361" width="12.7109375" style="187" bestFit="1" customWidth="1"/>
    <col min="4362" max="4362" width="11" style="187" bestFit="1" customWidth="1"/>
    <col min="4363" max="4608" width="9.140625" style="187"/>
    <col min="4609" max="4609" width="7.5703125" style="187" customWidth="1"/>
    <col min="4610" max="4610" width="32.28515625" style="187" customWidth="1"/>
    <col min="4611" max="4611" width="15.42578125" style="187" customWidth="1"/>
    <col min="4612" max="4615" width="13.7109375" style="187" customWidth="1"/>
    <col min="4616" max="4616" width="11" style="187" bestFit="1" customWidth="1"/>
    <col min="4617" max="4617" width="12.7109375" style="187" bestFit="1" customWidth="1"/>
    <col min="4618" max="4618" width="11" style="187" bestFit="1" customWidth="1"/>
    <col min="4619" max="4864" width="9.140625" style="187"/>
    <col min="4865" max="4865" width="7.5703125" style="187" customWidth="1"/>
    <col min="4866" max="4866" width="32.28515625" style="187" customWidth="1"/>
    <col min="4867" max="4867" width="15.42578125" style="187" customWidth="1"/>
    <col min="4868" max="4871" width="13.7109375" style="187" customWidth="1"/>
    <col min="4872" max="4872" width="11" style="187" bestFit="1" customWidth="1"/>
    <col min="4873" max="4873" width="12.7109375" style="187" bestFit="1" customWidth="1"/>
    <col min="4874" max="4874" width="11" style="187" bestFit="1" customWidth="1"/>
    <col min="4875" max="5120" width="9.140625" style="187"/>
    <col min="5121" max="5121" width="7.5703125" style="187" customWidth="1"/>
    <col min="5122" max="5122" width="32.28515625" style="187" customWidth="1"/>
    <col min="5123" max="5123" width="15.42578125" style="187" customWidth="1"/>
    <col min="5124" max="5127" width="13.7109375" style="187" customWidth="1"/>
    <col min="5128" max="5128" width="11" style="187" bestFit="1" customWidth="1"/>
    <col min="5129" max="5129" width="12.7109375" style="187" bestFit="1" customWidth="1"/>
    <col min="5130" max="5130" width="11" style="187" bestFit="1" customWidth="1"/>
    <col min="5131" max="5376" width="9.140625" style="187"/>
    <col min="5377" max="5377" width="7.5703125" style="187" customWidth="1"/>
    <col min="5378" max="5378" width="32.28515625" style="187" customWidth="1"/>
    <col min="5379" max="5379" width="15.42578125" style="187" customWidth="1"/>
    <col min="5380" max="5383" width="13.7109375" style="187" customWidth="1"/>
    <col min="5384" max="5384" width="11" style="187" bestFit="1" customWidth="1"/>
    <col min="5385" max="5385" width="12.7109375" style="187" bestFit="1" customWidth="1"/>
    <col min="5386" max="5386" width="11" style="187" bestFit="1" customWidth="1"/>
    <col min="5387" max="5632" width="9.140625" style="187"/>
    <col min="5633" max="5633" width="7.5703125" style="187" customWidth="1"/>
    <col min="5634" max="5634" width="32.28515625" style="187" customWidth="1"/>
    <col min="5635" max="5635" width="15.42578125" style="187" customWidth="1"/>
    <col min="5636" max="5639" width="13.7109375" style="187" customWidth="1"/>
    <col min="5640" max="5640" width="11" style="187" bestFit="1" customWidth="1"/>
    <col min="5641" max="5641" width="12.7109375" style="187" bestFit="1" customWidth="1"/>
    <col min="5642" max="5642" width="11" style="187" bestFit="1" customWidth="1"/>
    <col min="5643" max="5888" width="9.140625" style="187"/>
    <col min="5889" max="5889" width="7.5703125" style="187" customWidth="1"/>
    <col min="5890" max="5890" width="32.28515625" style="187" customWidth="1"/>
    <col min="5891" max="5891" width="15.42578125" style="187" customWidth="1"/>
    <col min="5892" max="5895" width="13.7109375" style="187" customWidth="1"/>
    <col min="5896" max="5896" width="11" style="187" bestFit="1" customWidth="1"/>
    <col min="5897" max="5897" width="12.7109375" style="187" bestFit="1" customWidth="1"/>
    <col min="5898" max="5898" width="11" style="187" bestFit="1" customWidth="1"/>
    <col min="5899" max="6144" width="9.140625" style="187"/>
    <col min="6145" max="6145" width="7.5703125" style="187" customWidth="1"/>
    <col min="6146" max="6146" width="32.28515625" style="187" customWidth="1"/>
    <col min="6147" max="6147" width="15.42578125" style="187" customWidth="1"/>
    <col min="6148" max="6151" width="13.7109375" style="187" customWidth="1"/>
    <col min="6152" max="6152" width="11" style="187" bestFit="1" customWidth="1"/>
    <col min="6153" max="6153" width="12.7109375" style="187" bestFit="1" customWidth="1"/>
    <col min="6154" max="6154" width="11" style="187" bestFit="1" customWidth="1"/>
    <col min="6155" max="6400" width="9.140625" style="187"/>
    <col min="6401" max="6401" width="7.5703125" style="187" customWidth="1"/>
    <col min="6402" max="6402" width="32.28515625" style="187" customWidth="1"/>
    <col min="6403" max="6403" width="15.42578125" style="187" customWidth="1"/>
    <col min="6404" max="6407" width="13.7109375" style="187" customWidth="1"/>
    <col min="6408" max="6408" width="11" style="187" bestFit="1" customWidth="1"/>
    <col min="6409" max="6409" width="12.7109375" style="187" bestFit="1" customWidth="1"/>
    <col min="6410" max="6410" width="11" style="187" bestFit="1" customWidth="1"/>
    <col min="6411" max="6656" width="9.140625" style="187"/>
    <col min="6657" max="6657" width="7.5703125" style="187" customWidth="1"/>
    <col min="6658" max="6658" width="32.28515625" style="187" customWidth="1"/>
    <col min="6659" max="6659" width="15.42578125" style="187" customWidth="1"/>
    <col min="6660" max="6663" width="13.7109375" style="187" customWidth="1"/>
    <col min="6664" max="6664" width="11" style="187" bestFit="1" customWidth="1"/>
    <col min="6665" max="6665" width="12.7109375" style="187" bestFit="1" customWidth="1"/>
    <col min="6666" max="6666" width="11" style="187" bestFit="1" customWidth="1"/>
    <col min="6667" max="6912" width="9.140625" style="187"/>
    <col min="6913" max="6913" width="7.5703125" style="187" customWidth="1"/>
    <col min="6914" max="6914" width="32.28515625" style="187" customWidth="1"/>
    <col min="6915" max="6915" width="15.42578125" style="187" customWidth="1"/>
    <col min="6916" max="6919" width="13.7109375" style="187" customWidth="1"/>
    <col min="6920" max="6920" width="11" style="187" bestFit="1" customWidth="1"/>
    <col min="6921" max="6921" width="12.7109375" style="187" bestFit="1" customWidth="1"/>
    <col min="6922" max="6922" width="11" style="187" bestFit="1" customWidth="1"/>
    <col min="6923" max="7168" width="9.140625" style="187"/>
    <col min="7169" max="7169" width="7.5703125" style="187" customWidth="1"/>
    <col min="7170" max="7170" width="32.28515625" style="187" customWidth="1"/>
    <col min="7171" max="7171" width="15.42578125" style="187" customWidth="1"/>
    <col min="7172" max="7175" width="13.7109375" style="187" customWidth="1"/>
    <col min="7176" max="7176" width="11" style="187" bestFit="1" customWidth="1"/>
    <col min="7177" max="7177" width="12.7109375" style="187" bestFit="1" customWidth="1"/>
    <col min="7178" max="7178" width="11" style="187" bestFit="1" customWidth="1"/>
    <col min="7179" max="7424" width="9.140625" style="187"/>
    <col min="7425" max="7425" width="7.5703125" style="187" customWidth="1"/>
    <col min="7426" max="7426" width="32.28515625" style="187" customWidth="1"/>
    <col min="7427" max="7427" width="15.42578125" style="187" customWidth="1"/>
    <col min="7428" max="7431" width="13.7109375" style="187" customWidth="1"/>
    <col min="7432" max="7432" width="11" style="187" bestFit="1" customWidth="1"/>
    <col min="7433" max="7433" width="12.7109375" style="187" bestFit="1" customWidth="1"/>
    <col min="7434" max="7434" width="11" style="187" bestFit="1" customWidth="1"/>
    <col min="7435" max="7680" width="9.140625" style="187"/>
    <col min="7681" max="7681" width="7.5703125" style="187" customWidth="1"/>
    <col min="7682" max="7682" width="32.28515625" style="187" customWidth="1"/>
    <col min="7683" max="7683" width="15.42578125" style="187" customWidth="1"/>
    <col min="7684" max="7687" width="13.7109375" style="187" customWidth="1"/>
    <col min="7688" max="7688" width="11" style="187" bestFit="1" customWidth="1"/>
    <col min="7689" max="7689" width="12.7109375" style="187" bestFit="1" customWidth="1"/>
    <col min="7690" max="7690" width="11" style="187" bestFit="1" customWidth="1"/>
    <col min="7691" max="7936" width="9.140625" style="187"/>
    <col min="7937" max="7937" width="7.5703125" style="187" customWidth="1"/>
    <col min="7938" max="7938" width="32.28515625" style="187" customWidth="1"/>
    <col min="7939" max="7939" width="15.42578125" style="187" customWidth="1"/>
    <col min="7940" max="7943" width="13.7109375" style="187" customWidth="1"/>
    <col min="7944" max="7944" width="11" style="187" bestFit="1" customWidth="1"/>
    <col min="7945" max="7945" width="12.7109375" style="187" bestFit="1" customWidth="1"/>
    <col min="7946" max="7946" width="11" style="187" bestFit="1" customWidth="1"/>
    <col min="7947" max="8192" width="9.140625" style="187"/>
    <col min="8193" max="8193" width="7.5703125" style="187" customWidth="1"/>
    <col min="8194" max="8194" width="32.28515625" style="187" customWidth="1"/>
    <col min="8195" max="8195" width="15.42578125" style="187" customWidth="1"/>
    <col min="8196" max="8199" width="13.7109375" style="187" customWidth="1"/>
    <col min="8200" max="8200" width="11" style="187" bestFit="1" customWidth="1"/>
    <col min="8201" max="8201" width="12.7109375" style="187" bestFit="1" customWidth="1"/>
    <col min="8202" max="8202" width="11" style="187" bestFit="1" customWidth="1"/>
    <col min="8203" max="8448" width="9.140625" style="187"/>
    <col min="8449" max="8449" width="7.5703125" style="187" customWidth="1"/>
    <col min="8450" max="8450" width="32.28515625" style="187" customWidth="1"/>
    <col min="8451" max="8451" width="15.42578125" style="187" customWidth="1"/>
    <col min="8452" max="8455" width="13.7109375" style="187" customWidth="1"/>
    <col min="8456" max="8456" width="11" style="187" bestFit="1" customWidth="1"/>
    <col min="8457" max="8457" width="12.7109375" style="187" bestFit="1" customWidth="1"/>
    <col min="8458" max="8458" width="11" style="187" bestFit="1" customWidth="1"/>
    <col min="8459" max="8704" width="9.140625" style="187"/>
    <col min="8705" max="8705" width="7.5703125" style="187" customWidth="1"/>
    <col min="8706" max="8706" width="32.28515625" style="187" customWidth="1"/>
    <col min="8707" max="8707" width="15.42578125" style="187" customWidth="1"/>
    <col min="8708" max="8711" width="13.7109375" style="187" customWidth="1"/>
    <col min="8712" max="8712" width="11" style="187" bestFit="1" customWidth="1"/>
    <col min="8713" max="8713" width="12.7109375" style="187" bestFit="1" customWidth="1"/>
    <col min="8714" max="8714" width="11" style="187" bestFit="1" customWidth="1"/>
    <col min="8715" max="8960" width="9.140625" style="187"/>
    <col min="8961" max="8961" width="7.5703125" style="187" customWidth="1"/>
    <col min="8962" max="8962" width="32.28515625" style="187" customWidth="1"/>
    <col min="8963" max="8963" width="15.42578125" style="187" customWidth="1"/>
    <col min="8964" max="8967" width="13.7109375" style="187" customWidth="1"/>
    <col min="8968" max="8968" width="11" style="187" bestFit="1" customWidth="1"/>
    <col min="8969" max="8969" width="12.7109375" style="187" bestFit="1" customWidth="1"/>
    <col min="8970" max="8970" width="11" style="187" bestFit="1" customWidth="1"/>
    <col min="8971" max="9216" width="9.140625" style="187"/>
    <col min="9217" max="9217" width="7.5703125" style="187" customWidth="1"/>
    <col min="9218" max="9218" width="32.28515625" style="187" customWidth="1"/>
    <col min="9219" max="9219" width="15.42578125" style="187" customWidth="1"/>
    <col min="9220" max="9223" width="13.7109375" style="187" customWidth="1"/>
    <col min="9224" max="9224" width="11" style="187" bestFit="1" customWidth="1"/>
    <col min="9225" max="9225" width="12.7109375" style="187" bestFit="1" customWidth="1"/>
    <col min="9226" max="9226" width="11" style="187" bestFit="1" customWidth="1"/>
    <col min="9227" max="9472" width="9.140625" style="187"/>
    <col min="9473" max="9473" width="7.5703125" style="187" customWidth="1"/>
    <col min="9474" max="9474" width="32.28515625" style="187" customWidth="1"/>
    <col min="9475" max="9475" width="15.42578125" style="187" customWidth="1"/>
    <col min="9476" max="9479" width="13.7109375" style="187" customWidth="1"/>
    <col min="9480" max="9480" width="11" style="187" bestFit="1" customWidth="1"/>
    <col min="9481" max="9481" width="12.7109375" style="187" bestFit="1" customWidth="1"/>
    <col min="9482" max="9482" width="11" style="187" bestFit="1" customWidth="1"/>
    <col min="9483" max="9728" width="9.140625" style="187"/>
    <col min="9729" max="9729" width="7.5703125" style="187" customWidth="1"/>
    <col min="9730" max="9730" width="32.28515625" style="187" customWidth="1"/>
    <col min="9731" max="9731" width="15.42578125" style="187" customWidth="1"/>
    <col min="9732" max="9735" width="13.7109375" style="187" customWidth="1"/>
    <col min="9736" max="9736" width="11" style="187" bestFit="1" customWidth="1"/>
    <col min="9737" max="9737" width="12.7109375" style="187" bestFit="1" customWidth="1"/>
    <col min="9738" max="9738" width="11" style="187" bestFit="1" customWidth="1"/>
    <col min="9739" max="9984" width="9.140625" style="187"/>
    <col min="9985" max="9985" width="7.5703125" style="187" customWidth="1"/>
    <col min="9986" max="9986" width="32.28515625" style="187" customWidth="1"/>
    <col min="9987" max="9987" width="15.42578125" style="187" customWidth="1"/>
    <col min="9988" max="9991" width="13.7109375" style="187" customWidth="1"/>
    <col min="9992" max="9992" width="11" style="187" bestFit="1" customWidth="1"/>
    <col min="9993" max="9993" width="12.7109375" style="187" bestFit="1" customWidth="1"/>
    <col min="9994" max="9994" width="11" style="187" bestFit="1" customWidth="1"/>
    <col min="9995" max="10240" width="9.140625" style="187"/>
    <col min="10241" max="10241" width="7.5703125" style="187" customWidth="1"/>
    <col min="10242" max="10242" width="32.28515625" style="187" customWidth="1"/>
    <col min="10243" max="10243" width="15.42578125" style="187" customWidth="1"/>
    <col min="10244" max="10247" width="13.7109375" style="187" customWidth="1"/>
    <col min="10248" max="10248" width="11" style="187" bestFit="1" customWidth="1"/>
    <col min="10249" max="10249" width="12.7109375" style="187" bestFit="1" customWidth="1"/>
    <col min="10250" max="10250" width="11" style="187" bestFit="1" customWidth="1"/>
    <col min="10251" max="10496" width="9.140625" style="187"/>
    <col min="10497" max="10497" width="7.5703125" style="187" customWidth="1"/>
    <col min="10498" max="10498" width="32.28515625" style="187" customWidth="1"/>
    <col min="10499" max="10499" width="15.42578125" style="187" customWidth="1"/>
    <col min="10500" max="10503" width="13.7109375" style="187" customWidth="1"/>
    <col min="10504" max="10504" width="11" style="187" bestFit="1" customWidth="1"/>
    <col min="10505" max="10505" width="12.7109375" style="187" bestFit="1" customWidth="1"/>
    <col min="10506" max="10506" width="11" style="187" bestFit="1" customWidth="1"/>
    <col min="10507" max="10752" width="9.140625" style="187"/>
    <col min="10753" max="10753" width="7.5703125" style="187" customWidth="1"/>
    <col min="10754" max="10754" width="32.28515625" style="187" customWidth="1"/>
    <col min="10755" max="10755" width="15.42578125" style="187" customWidth="1"/>
    <col min="10756" max="10759" width="13.7109375" style="187" customWidth="1"/>
    <col min="10760" max="10760" width="11" style="187" bestFit="1" customWidth="1"/>
    <col min="10761" max="10761" width="12.7109375" style="187" bestFit="1" customWidth="1"/>
    <col min="10762" max="10762" width="11" style="187" bestFit="1" customWidth="1"/>
    <col min="10763" max="11008" width="9.140625" style="187"/>
    <col min="11009" max="11009" width="7.5703125" style="187" customWidth="1"/>
    <col min="11010" max="11010" width="32.28515625" style="187" customWidth="1"/>
    <col min="11011" max="11011" width="15.42578125" style="187" customWidth="1"/>
    <col min="11012" max="11015" width="13.7109375" style="187" customWidth="1"/>
    <col min="11016" max="11016" width="11" style="187" bestFit="1" customWidth="1"/>
    <col min="11017" max="11017" width="12.7109375" style="187" bestFit="1" customWidth="1"/>
    <col min="11018" max="11018" width="11" style="187" bestFit="1" customWidth="1"/>
    <col min="11019" max="11264" width="9.140625" style="187"/>
    <col min="11265" max="11265" width="7.5703125" style="187" customWidth="1"/>
    <col min="11266" max="11266" width="32.28515625" style="187" customWidth="1"/>
    <col min="11267" max="11267" width="15.42578125" style="187" customWidth="1"/>
    <col min="11268" max="11271" width="13.7109375" style="187" customWidth="1"/>
    <col min="11272" max="11272" width="11" style="187" bestFit="1" customWidth="1"/>
    <col min="11273" max="11273" width="12.7109375" style="187" bestFit="1" customWidth="1"/>
    <col min="11274" max="11274" width="11" style="187" bestFit="1" customWidth="1"/>
    <col min="11275" max="11520" width="9.140625" style="187"/>
    <col min="11521" max="11521" width="7.5703125" style="187" customWidth="1"/>
    <col min="11522" max="11522" width="32.28515625" style="187" customWidth="1"/>
    <col min="11523" max="11523" width="15.42578125" style="187" customWidth="1"/>
    <col min="11524" max="11527" width="13.7109375" style="187" customWidth="1"/>
    <col min="11528" max="11528" width="11" style="187" bestFit="1" customWidth="1"/>
    <col min="11529" max="11529" width="12.7109375" style="187" bestFit="1" customWidth="1"/>
    <col min="11530" max="11530" width="11" style="187" bestFit="1" customWidth="1"/>
    <col min="11531" max="11776" width="9.140625" style="187"/>
    <col min="11777" max="11777" width="7.5703125" style="187" customWidth="1"/>
    <col min="11778" max="11778" width="32.28515625" style="187" customWidth="1"/>
    <col min="11779" max="11779" width="15.42578125" style="187" customWidth="1"/>
    <col min="11780" max="11783" width="13.7109375" style="187" customWidth="1"/>
    <col min="11784" max="11784" width="11" style="187" bestFit="1" customWidth="1"/>
    <col min="11785" max="11785" width="12.7109375" style="187" bestFit="1" customWidth="1"/>
    <col min="11786" max="11786" width="11" style="187" bestFit="1" customWidth="1"/>
    <col min="11787" max="12032" width="9.140625" style="187"/>
    <col min="12033" max="12033" width="7.5703125" style="187" customWidth="1"/>
    <col min="12034" max="12034" width="32.28515625" style="187" customWidth="1"/>
    <col min="12035" max="12035" width="15.42578125" style="187" customWidth="1"/>
    <col min="12036" max="12039" width="13.7109375" style="187" customWidth="1"/>
    <col min="12040" max="12040" width="11" style="187" bestFit="1" customWidth="1"/>
    <col min="12041" max="12041" width="12.7109375" style="187" bestFit="1" customWidth="1"/>
    <col min="12042" max="12042" width="11" style="187" bestFit="1" customWidth="1"/>
    <col min="12043" max="12288" width="9.140625" style="187"/>
    <col min="12289" max="12289" width="7.5703125" style="187" customWidth="1"/>
    <col min="12290" max="12290" width="32.28515625" style="187" customWidth="1"/>
    <col min="12291" max="12291" width="15.42578125" style="187" customWidth="1"/>
    <col min="12292" max="12295" width="13.7109375" style="187" customWidth="1"/>
    <col min="12296" max="12296" width="11" style="187" bestFit="1" customWidth="1"/>
    <col min="12297" max="12297" width="12.7109375" style="187" bestFit="1" customWidth="1"/>
    <col min="12298" max="12298" width="11" style="187" bestFit="1" customWidth="1"/>
    <col min="12299" max="12544" width="9.140625" style="187"/>
    <col min="12545" max="12545" width="7.5703125" style="187" customWidth="1"/>
    <col min="12546" max="12546" width="32.28515625" style="187" customWidth="1"/>
    <col min="12547" max="12547" width="15.42578125" style="187" customWidth="1"/>
    <col min="12548" max="12551" width="13.7109375" style="187" customWidth="1"/>
    <col min="12552" max="12552" width="11" style="187" bestFit="1" customWidth="1"/>
    <col min="12553" max="12553" width="12.7109375" style="187" bestFit="1" customWidth="1"/>
    <col min="12554" max="12554" width="11" style="187" bestFit="1" customWidth="1"/>
    <col min="12555" max="12800" width="9.140625" style="187"/>
    <col min="12801" max="12801" width="7.5703125" style="187" customWidth="1"/>
    <col min="12802" max="12802" width="32.28515625" style="187" customWidth="1"/>
    <col min="12803" max="12803" width="15.42578125" style="187" customWidth="1"/>
    <col min="12804" max="12807" width="13.7109375" style="187" customWidth="1"/>
    <col min="12808" max="12808" width="11" style="187" bestFit="1" customWidth="1"/>
    <col min="12809" max="12809" width="12.7109375" style="187" bestFit="1" customWidth="1"/>
    <col min="12810" max="12810" width="11" style="187" bestFit="1" customWidth="1"/>
    <col min="12811" max="13056" width="9.140625" style="187"/>
    <col min="13057" max="13057" width="7.5703125" style="187" customWidth="1"/>
    <col min="13058" max="13058" width="32.28515625" style="187" customWidth="1"/>
    <col min="13059" max="13059" width="15.42578125" style="187" customWidth="1"/>
    <col min="13060" max="13063" width="13.7109375" style="187" customWidth="1"/>
    <col min="13064" max="13064" width="11" style="187" bestFit="1" customWidth="1"/>
    <col min="13065" max="13065" width="12.7109375" style="187" bestFit="1" customWidth="1"/>
    <col min="13066" max="13066" width="11" style="187" bestFit="1" customWidth="1"/>
    <col min="13067" max="13312" width="9.140625" style="187"/>
    <col min="13313" max="13313" width="7.5703125" style="187" customWidth="1"/>
    <col min="13314" max="13314" width="32.28515625" style="187" customWidth="1"/>
    <col min="13315" max="13315" width="15.42578125" style="187" customWidth="1"/>
    <col min="13316" max="13319" width="13.7109375" style="187" customWidth="1"/>
    <col min="13320" max="13320" width="11" style="187" bestFit="1" customWidth="1"/>
    <col min="13321" max="13321" width="12.7109375" style="187" bestFit="1" customWidth="1"/>
    <col min="13322" max="13322" width="11" style="187" bestFit="1" customWidth="1"/>
    <col min="13323" max="13568" width="9.140625" style="187"/>
    <col min="13569" max="13569" width="7.5703125" style="187" customWidth="1"/>
    <col min="13570" max="13570" width="32.28515625" style="187" customWidth="1"/>
    <col min="13571" max="13571" width="15.42578125" style="187" customWidth="1"/>
    <col min="13572" max="13575" width="13.7109375" style="187" customWidth="1"/>
    <col min="13576" max="13576" width="11" style="187" bestFit="1" customWidth="1"/>
    <col min="13577" max="13577" width="12.7109375" style="187" bestFit="1" customWidth="1"/>
    <col min="13578" max="13578" width="11" style="187" bestFit="1" customWidth="1"/>
    <col min="13579" max="13824" width="9.140625" style="187"/>
    <col min="13825" max="13825" width="7.5703125" style="187" customWidth="1"/>
    <col min="13826" max="13826" width="32.28515625" style="187" customWidth="1"/>
    <col min="13827" max="13827" width="15.42578125" style="187" customWidth="1"/>
    <col min="13828" max="13831" width="13.7109375" style="187" customWidth="1"/>
    <col min="13832" max="13832" width="11" style="187" bestFit="1" customWidth="1"/>
    <col min="13833" max="13833" width="12.7109375" style="187" bestFit="1" customWidth="1"/>
    <col min="13834" max="13834" width="11" style="187" bestFit="1" customWidth="1"/>
    <col min="13835" max="14080" width="9.140625" style="187"/>
    <col min="14081" max="14081" width="7.5703125" style="187" customWidth="1"/>
    <col min="14082" max="14082" width="32.28515625" style="187" customWidth="1"/>
    <col min="14083" max="14083" width="15.42578125" style="187" customWidth="1"/>
    <col min="14084" max="14087" width="13.7109375" style="187" customWidth="1"/>
    <col min="14088" max="14088" width="11" style="187" bestFit="1" customWidth="1"/>
    <col min="14089" max="14089" width="12.7109375" style="187" bestFit="1" customWidth="1"/>
    <col min="14090" max="14090" width="11" style="187" bestFit="1" customWidth="1"/>
    <col min="14091" max="14336" width="9.140625" style="187"/>
    <col min="14337" max="14337" width="7.5703125" style="187" customWidth="1"/>
    <col min="14338" max="14338" width="32.28515625" style="187" customWidth="1"/>
    <col min="14339" max="14339" width="15.42578125" style="187" customWidth="1"/>
    <col min="14340" max="14343" width="13.7109375" style="187" customWidth="1"/>
    <col min="14344" max="14344" width="11" style="187" bestFit="1" customWidth="1"/>
    <col min="14345" max="14345" width="12.7109375" style="187" bestFit="1" customWidth="1"/>
    <col min="14346" max="14346" width="11" style="187" bestFit="1" customWidth="1"/>
    <col min="14347" max="14592" width="9.140625" style="187"/>
    <col min="14593" max="14593" width="7.5703125" style="187" customWidth="1"/>
    <col min="14594" max="14594" width="32.28515625" style="187" customWidth="1"/>
    <col min="14595" max="14595" width="15.42578125" style="187" customWidth="1"/>
    <col min="14596" max="14599" width="13.7109375" style="187" customWidth="1"/>
    <col min="14600" max="14600" width="11" style="187" bestFit="1" customWidth="1"/>
    <col min="14601" max="14601" width="12.7109375" style="187" bestFit="1" customWidth="1"/>
    <col min="14602" max="14602" width="11" style="187" bestFit="1" customWidth="1"/>
    <col min="14603" max="14848" width="9.140625" style="187"/>
    <col min="14849" max="14849" width="7.5703125" style="187" customWidth="1"/>
    <col min="14850" max="14850" width="32.28515625" style="187" customWidth="1"/>
    <col min="14851" max="14851" width="15.42578125" style="187" customWidth="1"/>
    <col min="14852" max="14855" width="13.7109375" style="187" customWidth="1"/>
    <col min="14856" max="14856" width="11" style="187" bestFit="1" customWidth="1"/>
    <col min="14857" max="14857" width="12.7109375" style="187" bestFit="1" customWidth="1"/>
    <col min="14858" max="14858" width="11" style="187" bestFit="1" customWidth="1"/>
    <col min="14859" max="15104" width="9.140625" style="187"/>
    <col min="15105" max="15105" width="7.5703125" style="187" customWidth="1"/>
    <col min="15106" max="15106" width="32.28515625" style="187" customWidth="1"/>
    <col min="15107" max="15107" width="15.42578125" style="187" customWidth="1"/>
    <col min="15108" max="15111" width="13.7109375" style="187" customWidth="1"/>
    <col min="15112" max="15112" width="11" style="187" bestFit="1" customWidth="1"/>
    <col min="15113" max="15113" width="12.7109375" style="187" bestFit="1" customWidth="1"/>
    <col min="15114" max="15114" width="11" style="187" bestFit="1" customWidth="1"/>
    <col min="15115" max="15360" width="9.140625" style="187"/>
    <col min="15361" max="15361" width="7.5703125" style="187" customWidth="1"/>
    <col min="15362" max="15362" width="32.28515625" style="187" customWidth="1"/>
    <col min="15363" max="15363" width="15.42578125" style="187" customWidth="1"/>
    <col min="15364" max="15367" width="13.7109375" style="187" customWidth="1"/>
    <col min="15368" max="15368" width="11" style="187" bestFit="1" customWidth="1"/>
    <col min="15369" max="15369" width="12.7109375" style="187" bestFit="1" customWidth="1"/>
    <col min="15370" max="15370" width="11" style="187" bestFit="1" customWidth="1"/>
    <col min="15371" max="15616" width="9.140625" style="187"/>
    <col min="15617" max="15617" width="7.5703125" style="187" customWidth="1"/>
    <col min="15618" max="15618" width="32.28515625" style="187" customWidth="1"/>
    <col min="15619" max="15619" width="15.42578125" style="187" customWidth="1"/>
    <col min="15620" max="15623" width="13.7109375" style="187" customWidth="1"/>
    <col min="15624" max="15624" width="11" style="187" bestFit="1" customWidth="1"/>
    <col min="15625" max="15625" width="12.7109375" style="187" bestFit="1" customWidth="1"/>
    <col min="15626" max="15626" width="11" style="187" bestFit="1" customWidth="1"/>
    <col min="15627" max="15872" width="9.140625" style="187"/>
    <col min="15873" max="15873" width="7.5703125" style="187" customWidth="1"/>
    <col min="15874" max="15874" width="32.28515625" style="187" customWidth="1"/>
    <col min="15875" max="15875" width="15.42578125" style="187" customWidth="1"/>
    <col min="15876" max="15879" width="13.7109375" style="187" customWidth="1"/>
    <col min="15880" max="15880" width="11" style="187" bestFit="1" customWidth="1"/>
    <col min="15881" max="15881" width="12.7109375" style="187" bestFit="1" customWidth="1"/>
    <col min="15882" max="15882" width="11" style="187" bestFit="1" customWidth="1"/>
    <col min="15883" max="16128" width="9.140625" style="187"/>
    <col min="16129" max="16129" width="7.5703125" style="187" customWidth="1"/>
    <col min="16130" max="16130" width="32.28515625" style="187" customWidth="1"/>
    <col min="16131" max="16131" width="15.42578125" style="187" customWidth="1"/>
    <col min="16132" max="16135" width="13.7109375" style="187" customWidth="1"/>
    <col min="16136" max="16136" width="11" style="187" bestFit="1" customWidth="1"/>
    <col min="16137" max="16137" width="12.7109375" style="187" bestFit="1" customWidth="1"/>
    <col min="16138" max="16138" width="11" style="187" bestFit="1" customWidth="1"/>
    <col min="16139" max="16384" width="9.140625" style="187"/>
  </cols>
  <sheetData>
    <row r="1" spans="1:10" s="165" customFormat="1" x14ac:dyDescent="0.25">
      <c r="A1" s="61" t="s">
        <v>4</v>
      </c>
    </row>
    <row r="2" spans="1:10" s="165" customFormat="1" x14ac:dyDescent="0.25">
      <c r="A2" s="63" t="s">
        <v>114</v>
      </c>
      <c r="B2" s="64"/>
      <c r="C2" s="64"/>
      <c r="D2" s="64"/>
      <c r="E2" s="64"/>
      <c r="F2" s="64"/>
      <c r="G2" s="64"/>
    </row>
    <row r="3" spans="1:10" s="165" customFormat="1" x14ac:dyDescent="0.25">
      <c r="A3" s="64" t="s">
        <v>13</v>
      </c>
      <c r="B3" s="64"/>
      <c r="C3" s="64"/>
      <c r="D3" s="64"/>
      <c r="E3" s="64"/>
      <c r="F3" s="64"/>
      <c r="G3" s="64"/>
    </row>
    <row r="4" spans="1:10" s="165" customFormat="1" x14ac:dyDescent="0.25">
      <c r="A4" s="64"/>
      <c r="B4" s="64"/>
      <c r="C4" s="64"/>
      <c r="D4" s="64"/>
      <c r="E4" s="64"/>
      <c r="F4" s="64"/>
      <c r="G4" s="64"/>
    </row>
    <row r="5" spans="1:10" s="165" customFormat="1" ht="33.75" x14ac:dyDescent="0.2">
      <c r="A5" s="65" t="s">
        <v>14</v>
      </c>
      <c r="B5" s="66" t="s">
        <v>50</v>
      </c>
      <c r="C5" s="66" t="s">
        <v>51</v>
      </c>
      <c r="D5" s="66" t="s">
        <v>52</v>
      </c>
      <c r="E5" s="66" t="s">
        <v>53</v>
      </c>
      <c r="F5" s="66" t="s">
        <v>54</v>
      </c>
      <c r="G5" s="66" t="s">
        <v>55</v>
      </c>
      <c r="I5" s="166"/>
    </row>
    <row r="6" spans="1:10" s="165" customFormat="1" x14ac:dyDescent="0.25">
      <c r="A6" s="70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</row>
    <row r="7" spans="1:10" s="165" customFormat="1" x14ac:dyDescent="0.25">
      <c r="A7" s="75">
        <v>1</v>
      </c>
      <c r="B7" s="76" t="s">
        <v>59</v>
      </c>
      <c r="C7" s="77">
        <v>1565017745.23</v>
      </c>
      <c r="D7" s="78">
        <v>4.4200000000000003E-2</v>
      </c>
      <c r="E7" s="167">
        <v>46401753</v>
      </c>
      <c r="F7" s="78">
        <v>1.9E-2</v>
      </c>
      <c r="G7" s="168">
        <v>15885327.66</v>
      </c>
      <c r="H7" s="169"/>
      <c r="I7" s="170"/>
    </row>
    <row r="8" spans="1:10" s="165" customFormat="1" x14ac:dyDescent="0.25">
      <c r="A8" s="81">
        <v>2</v>
      </c>
      <c r="B8" s="82" t="s">
        <v>61</v>
      </c>
      <c r="C8" s="83">
        <v>4165881760</v>
      </c>
      <c r="D8" s="78">
        <v>0.1178</v>
      </c>
      <c r="E8" s="171">
        <v>386128260.83999997</v>
      </c>
      <c r="F8" s="78">
        <v>0.15770000000000001</v>
      </c>
      <c r="G8" s="172">
        <v>28817761.809999999</v>
      </c>
      <c r="H8" s="169"/>
      <c r="I8" s="170"/>
    </row>
    <row r="9" spans="1:10" s="165" customFormat="1" x14ac:dyDescent="0.25">
      <c r="A9" s="81">
        <v>3</v>
      </c>
      <c r="B9" s="82" t="s">
        <v>62</v>
      </c>
      <c r="C9" s="83">
        <v>2407742253.3099999</v>
      </c>
      <c r="D9" s="78">
        <v>6.8099999999999994E-2</v>
      </c>
      <c r="E9" s="171">
        <v>98471691.090000004</v>
      </c>
      <c r="F9" s="78">
        <v>4.02E-2</v>
      </c>
      <c r="G9" s="172">
        <v>-110281062.06999999</v>
      </c>
      <c r="H9" s="169"/>
      <c r="I9" s="170"/>
    </row>
    <row r="10" spans="1:10" s="165" customFormat="1" x14ac:dyDescent="0.25">
      <c r="A10" s="81">
        <v>4</v>
      </c>
      <c r="B10" s="82" t="s">
        <v>115</v>
      </c>
      <c r="C10" s="83">
        <v>178154617.65000001</v>
      </c>
      <c r="D10" s="78">
        <v>5.0000000000000001E-3</v>
      </c>
      <c r="E10" s="171">
        <v>11317119.390000001</v>
      </c>
      <c r="F10" s="78">
        <v>4.5999999999999999E-3</v>
      </c>
      <c r="G10" s="172">
        <v>3274168.07</v>
      </c>
      <c r="H10" s="169"/>
      <c r="I10" s="170"/>
    </row>
    <row r="11" spans="1:10" s="165" customFormat="1" x14ac:dyDescent="0.25">
      <c r="A11" s="81">
        <v>5</v>
      </c>
      <c r="B11" s="82" t="s">
        <v>63</v>
      </c>
      <c r="C11" s="83">
        <v>8213540587.6599998</v>
      </c>
      <c r="D11" s="78">
        <v>0.23219999999999999</v>
      </c>
      <c r="E11" s="171">
        <v>805149110.09000003</v>
      </c>
      <c r="F11" s="78">
        <v>0.32879999999999998</v>
      </c>
      <c r="G11" s="172">
        <v>8446334.7899999991</v>
      </c>
      <c r="H11" s="169"/>
      <c r="I11" s="170"/>
    </row>
    <row r="12" spans="1:10" s="165" customFormat="1" x14ac:dyDescent="0.25">
      <c r="A12" s="81">
        <v>6</v>
      </c>
      <c r="B12" s="82" t="s">
        <v>92</v>
      </c>
      <c r="C12" s="83">
        <v>145645480.34999999</v>
      </c>
      <c r="D12" s="78">
        <v>4.1000000000000003E-3</v>
      </c>
      <c r="E12" s="171">
        <v>35678745.140000001</v>
      </c>
      <c r="F12" s="78">
        <v>1.46E-2</v>
      </c>
      <c r="G12" s="172">
        <v>2708998.46</v>
      </c>
      <c r="H12" s="169"/>
      <c r="I12" s="170"/>
      <c r="J12" s="173"/>
    </row>
    <row r="13" spans="1:10" s="165" customFormat="1" x14ac:dyDescent="0.25">
      <c r="A13" s="81">
        <v>7</v>
      </c>
      <c r="B13" s="82" t="s">
        <v>116</v>
      </c>
      <c r="C13" s="83">
        <v>67171666.390000001</v>
      </c>
      <c r="D13" s="78">
        <v>1.9E-3</v>
      </c>
      <c r="E13" s="171">
        <v>2552293.63</v>
      </c>
      <c r="F13" s="78">
        <v>1E-3</v>
      </c>
      <c r="G13" s="172">
        <v>-5555437.7400000002</v>
      </c>
      <c r="H13" s="169"/>
      <c r="I13" s="170"/>
    </row>
    <row r="14" spans="1:10" s="165" customFormat="1" x14ac:dyDescent="0.25">
      <c r="A14" s="81">
        <v>8</v>
      </c>
      <c r="B14" s="82" t="s">
        <v>64</v>
      </c>
      <c r="C14" s="83">
        <v>188727698.06999999</v>
      </c>
      <c r="D14" s="78">
        <v>5.3E-3</v>
      </c>
      <c r="E14" s="171">
        <v>448815.57</v>
      </c>
      <c r="F14" s="78">
        <v>2.0000000000000001E-4</v>
      </c>
      <c r="G14" s="172">
        <v>-342857.89</v>
      </c>
      <c r="H14" s="169"/>
      <c r="I14" s="170"/>
    </row>
    <row r="15" spans="1:10" s="165" customFormat="1" x14ac:dyDescent="0.25">
      <c r="A15" s="81">
        <v>9</v>
      </c>
      <c r="B15" s="82" t="s">
        <v>65</v>
      </c>
      <c r="C15" s="83">
        <v>613905503.01999998</v>
      </c>
      <c r="D15" s="78">
        <v>1.7399999999999999E-2</v>
      </c>
      <c r="E15" s="171">
        <v>33204882.77</v>
      </c>
      <c r="F15" s="78">
        <v>1.3599999999999999E-2</v>
      </c>
      <c r="G15" s="172">
        <v>3586168.35</v>
      </c>
      <c r="H15" s="169"/>
      <c r="I15" s="170"/>
    </row>
    <row r="16" spans="1:10" s="165" customFormat="1" x14ac:dyDescent="0.25">
      <c r="A16" s="81">
        <v>10</v>
      </c>
      <c r="B16" s="82" t="s">
        <v>94</v>
      </c>
      <c r="C16" s="83">
        <v>2821532502.1700001</v>
      </c>
      <c r="D16" s="78">
        <v>7.9799999999999996E-2</v>
      </c>
      <c r="E16" s="171">
        <v>210845990.40000001</v>
      </c>
      <c r="F16" s="78">
        <v>8.6099999999999996E-2</v>
      </c>
      <c r="G16" s="172">
        <v>68764167.629999995</v>
      </c>
      <c r="H16" s="169"/>
      <c r="I16" s="170"/>
    </row>
    <row r="17" spans="1:9" s="165" customFormat="1" x14ac:dyDescent="0.25">
      <c r="A17" s="81">
        <v>11</v>
      </c>
      <c r="B17" s="82" t="s">
        <v>66</v>
      </c>
      <c r="C17" s="83">
        <v>1148501454.05</v>
      </c>
      <c r="D17" s="78">
        <v>3.2500000000000001E-2</v>
      </c>
      <c r="E17" s="171">
        <v>96245035.310000002</v>
      </c>
      <c r="F17" s="78">
        <v>3.9300000000000002E-2</v>
      </c>
      <c r="G17" s="172">
        <v>3249474.69</v>
      </c>
      <c r="H17" s="169"/>
      <c r="I17" s="170"/>
    </row>
    <row r="18" spans="1:9" s="165" customFormat="1" x14ac:dyDescent="0.25">
      <c r="A18" s="81">
        <v>12</v>
      </c>
      <c r="B18" s="82" t="s">
        <v>67</v>
      </c>
      <c r="C18" s="83">
        <v>2987883391.0700002</v>
      </c>
      <c r="D18" s="78">
        <v>8.4500000000000006E-2</v>
      </c>
      <c r="E18" s="171">
        <v>95983136.790000007</v>
      </c>
      <c r="F18" s="78">
        <v>3.9199999999999999E-2</v>
      </c>
      <c r="G18" s="172">
        <v>21615374.91</v>
      </c>
      <c r="H18" s="169"/>
      <c r="I18" s="170"/>
    </row>
    <row r="19" spans="1:9" s="165" customFormat="1" x14ac:dyDescent="0.25">
      <c r="A19" s="81">
        <v>13</v>
      </c>
      <c r="B19" s="174" t="s">
        <v>96</v>
      </c>
      <c r="C19" s="171">
        <v>384088770.51999998</v>
      </c>
      <c r="D19" s="78">
        <v>1.09E-2</v>
      </c>
      <c r="E19" s="171">
        <v>48888016.5</v>
      </c>
      <c r="F19" s="78">
        <v>0.02</v>
      </c>
      <c r="G19" s="172">
        <v>12834657.16</v>
      </c>
      <c r="H19" s="169"/>
      <c r="I19" s="170"/>
    </row>
    <row r="20" spans="1:9" s="165" customFormat="1" x14ac:dyDescent="0.25">
      <c r="A20" s="81">
        <v>14</v>
      </c>
      <c r="B20" s="82" t="s">
        <v>117</v>
      </c>
      <c r="C20" s="83">
        <v>49325170.700000003</v>
      </c>
      <c r="D20" s="78">
        <v>1.4E-3</v>
      </c>
      <c r="E20" s="171">
        <v>2136437.2000000002</v>
      </c>
      <c r="F20" s="78">
        <v>8.9999999999999998E-4</v>
      </c>
      <c r="G20" s="172">
        <v>241859.68</v>
      </c>
      <c r="H20" s="169"/>
      <c r="I20" s="170"/>
    </row>
    <row r="21" spans="1:9" s="165" customFormat="1" x14ac:dyDescent="0.25">
      <c r="A21" s="81">
        <v>15</v>
      </c>
      <c r="B21" s="82" t="s">
        <v>98</v>
      </c>
      <c r="C21" s="83">
        <v>78884038.379999995</v>
      </c>
      <c r="D21" s="78">
        <v>2.2000000000000001E-3</v>
      </c>
      <c r="E21" s="171">
        <v>10688852.6</v>
      </c>
      <c r="F21" s="78">
        <v>4.4000000000000003E-3</v>
      </c>
      <c r="G21" s="172">
        <v>-2175861.41</v>
      </c>
      <c r="H21" s="169"/>
      <c r="I21" s="170"/>
    </row>
    <row r="22" spans="1:9" s="165" customFormat="1" x14ac:dyDescent="0.25">
      <c r="A22" s="81">
        <v>16</v>
      </c>
      <c r="B22" s="82" t="s">
        <v>118</v>
      </c>
      <c r="C22" s="83">
        <v>1755619843.0599999</v>
      </c>
      <c r="D22" s="78">
        <v>4.9599999999999998E-2</v>
      </c>
      <c r="E22" s="171">
        <v>138085515.44999999</v>
      </c>
      <c r="F22" s="78">
        <v>5.6399999999999999E-2</v>
      </c>
      <c r="G22" s="172">
        <v>34065239.75</v>
      </c>
      <c r="H22" s="169"/>
      <c r="I22" s="170"/>
    </row>
    <row r="23" spans="1:9" s="165" customFormat="1" x14ac:dyDescent="0.25">
      <c r="A23" s="81">
        <v>17</v>
      </c>
      <c r="B23" s="82" t="s">
        <v>68</v>
      </c>
      <c r="C23" s="83">
        <v>53148951.689999998</v>
      </c>
      <c r="D23" s="78">
        <v>1.5E-3</v>
      </c>
      <c r="E23" s="171">
        <v>3521662.23</v>
      </c>
      <c r="F23" s="78">
        <v>1.4E-3</v>
      </c>
      <c r="G23" s="172">
        <v>-1577445.42</v>
      </c>
      <c r="H23" s="169"/>
      <c r="I23" s="170"/>
    </row>
    <row r="24" spans="1:9" s="165" customFormat="1" x14ac:dyDescent="0.25">
      <c r="A24" s="81">
        <v>18</v>
      </c>
      <c r="B24" s="174" t="s">
        <v>69</v>
      </c>
      <c r="C24" s="83">
        <v>2364980724.3000002</v>
      </c>
      <c r="D24" s="78">
        <v>6.6900000000000001E-2</v>
      </c>
      <c r="E24" s="171">
        <v>64252791.390000001</v>
      </c>
      <c r="F24" s="78">
        <v>2.6200000000000001E-2</v>
      </c>
      <c r="G24" s="172">
        <v>8039188.6799999997</v>
      </c>
      <c r="H24" s="169"/>
      <c r="I24" s="170"/>
    </row>
    <row r="25" spans="1:9" s="165" customFormat="1" x14ac:dyDescent="0.25">
      <c r="A25" s="81">
        <v>19</v>
      </c>
      <c r="B25" s="82" t="s">
        <v>70</v>
      </c>
      <c r="C25" s="83">
        <v>123477272.06999999</v>
      </c>
      <c r="D25" s="78">
        <v>3.5000000000000001E-3</v>
      </c>
      <c r="E25" s="171">
        <v>10097665.34</v>
      </c>
      <c r="F25" s="78">
        <v>4.1000000000000003E-3</v>
      </c>
      <c r="G25" s="172">
        <v>2928062.14</v>
      </c>
      <c r="H25" s="169"/>
      <c r="I25" s="170"/>
    </row>
    <row r="26" spans="1:9" s="165" customFormat="1" x14ac:dyDescent="0.25">
      <c r="A26" s="81">
        <v>20</v>
      </c>
      <c r="B26" s="82" t="s">
        <v>119</v>
      </c>
      <c r="C26" s="83">
        <v>310225106.55000001</v>
      </c>
      <c r="D26" s="78">
        <v>8.8000000000000005E-3</v>
      </c>
      <c r="E26" s="171">
        <v>14951142</v>
      </c>
      <c r="F26" s="78">
        <v>6.1000000000000004E-3</v>
      </c>
      <c r="G26" s="172">
        <v>1934523.09</v>
      </c>
      <c r="H26" s="169"/>
      <c r="I26" s="170"/>
    </row>
    <row r="27" spans="1:9" s="165" customFormat="1" x14ac:dyDescent="0.25">
      <c r="A27" s="81">
        <v>21</v>
      </c>
      <c r="B27" s="82" t="s">
        <v>71</v>
      </c>
      <c r="C27" s="83">
        <v>1045812505.02</v>
      </c>
      <c r="D27" s="78">
        <v>2.9600000000000001E-2</v>
      </c>
      <c r="E27" s="171">
        <v>93228537.540000007</v>
      </c>
      <c r="F27" s="78">
        <v>3.8100000000000002E-2</v>
      </c>
      <c r="G27" s="172">
        <v>3088612.25</v>
      </c>
      <c r="H27" s="169"/>
      <c r="I27" s="170"/>
    </row>
    <row r="28" spans="1:9" s="165" customFormat="1" x14ac:dyDescent="0.25">
      <c r="A28" s="81">
        <v>22</v>
      </c>
      <c r="B28" s="82" t="s">
        <v>72</v>
      </c>
      <c r="C28" s="83">
        <v>1140214043.8699999</v>
      </c>
      <c r="D28" s="78">
        <v>3.2199999999999999E-2</v>
      </c>
      <c r="E28" s="171">
        <v>70541539.760000005</v>
      </c>
      <c r="F28" s="78">
        <v>2.8799999999999999E-2</v>
      </c>
      <c r="G28" s="172">
        <v>5273061.8499999996</v>
      </c>
      <c r="H28" s="169"/>
      <c r="I28" s="170"/>
    </row>
    <row r="29" spans="1:9" s="165" customFormat="1" x14ac:dyDescent="0.25">
      <c r="A29" s="81">
        <v>23</v>
      </c>
      <c r="B29" s="82" t="s">
        <v>120</v>
      </c>
      <c r="C29" s="83">
        <v>151693947.56999999</v>
      </c>
      <c r="D29" s="78">
        <v>4.3E-3</v>
      </c>
      <c r="E29" s="171">
        <v>16871658.07</v>
      </c>
      <c r="F29" s="78">
        <v>6.8999999999999999E-3</v>
      </c>
      <c r="G29" s="172">
        <v>-481327.91</v>
      </c>
      <c r="H29" s="169"/>
      <c r="I29" s="170"/>
    </row>
    <row r="30" spans="1:9" s="165" customFormat="1" x14ac:dyDescent="0.25">
      <c r="A30" s="81">
        <v>24</v>
      </c>
      <c r="B30" s="82" t="s">
        <v>73</v>
      </c>
      <c r="C30" s="83">
        <v>62130366.270000003</v>
      </c>
      <c r="D30" s="78">
        <v>1.8E-3</v>
      </c>
      <c r="E30" s="171">
        <v>4691944.3099999996</v>
      </c>
      <c r="F30" s="78">
        <v>1.9E-3</v>
      </c>
      <c r="G30" s="172">
        <v>-598083.06999999995</v>
      </c>
      <c r="H30" s="169"/>
      <c r="I30" s="170"/>
    </row>
    <row r="31" spans="1:9" s="165" customFormat="1" x14ac:dyDescent="0.25">
      <c r="A31" s="81">
        <v>25</v>
      </c>
      <c r="B31" s="82" t="s">
        <v>74</v>
      </c>
      <c r="C31" s="83">
        <v>3280799538.98</v>
      </c>
      <c r="D31" s="78">
        <v>9.2799999999999994E-2</v>
      </c>
      <c r="E31" s="171">
        <v>142192416.61000001</v>
      </c>
      <c r="F31" s="78">
        <v>5.8099999999999999E-2</v>
      </c>
      <c r="G31" s="172">
        <v>8255728.7300000004</v>
      </c>
      <c r="H31" s="169"/>
      <c r="I31" s="170"/>
    </row>
    <row r="32" spans="1:9" s="165" customFormat="1" x14ac:dyDescent="0.25">
      <c r="A32" s="81">
        <v>26</v>
      </c>
      <c r="B32" s="175" t="s">
        <v>75</v>
      </c>
      <c r="C32" s="176">
        <v>68308683.730000004</v>
      </c>
      <c r="D32" s="78">
        <v>1.9E-3</v>
      </c>
      <c r="E32" s="177">
        <v>5971989.1799999997</v>
      </c>
      <c r="F32" s="78">
        <v>2.3999999999999998E-3</v>
      </c>
      <c r="G32" s="178">
        <v>-1023413.29</v>
      </c>
      <c r="H32" s="169"/>
      <c r="I32" s="170"/>
    </row>
    <row r="33" spans="1:11" s="165" customFormat="1" x14ac:dyDescent="0.25">
      <c r="A33" s="81">
        <v>27</v>
      </c>
      <c r="B33" s="175" t="s">
        <v>121</v>
      </c>
      <c r="C33" s="176">
        <v>926671610.02999997</v>
      </c>
      <c r="D33" s="78">
        <v>1</v>
      </c>
      <c r="E33" s="177">
        <v>136878406.91</v>
      </c>
      <c r="F33" s="78">
        <v>1</v>
      </c>
      <c r="G33" s="141">
        <v>16276244.01</v>
      </c>
      <c r="I33" s="170"/>
    </row>
    <row r="34" spans="1:11" s="165" customFormat="1" x14ac:dyDescent="0.25">
      <c r="A34" s="290"/>
      <c r="B34" s="179" t="s">
        <v>76</v>
      </c>
      <c r="C34" s="89">
        <v>35372413621.68</v>
      </c>
      <c r="D34" s="90">
        <v>1</v>
      </c>
      <c r="E34" s="89">
        <v>2448547002.1999998</v>
      </c>
      <c r="F34" s="146">
        <v>1</v>
      </c>
      <c r="G34" s="89">
        <v>110973220.89999999</v>
      </c>
    </row>
    <row r="35" spans="1:11" s="165" customFormat="1" x14ac:dyDescent="0.25">
      <c r="A35" s="283"/>
      <c r="B35" s="180" t="s">
        <v>103</v>
      </c>
      <c r="C35" s="181">
        <v>926671610.02999997</v>
      </c>
      <c r="D35" s="182">
        <v>1</v>
      </c>
      <c r="E35" s="181">
        <v>136878406.91</v>
      </c>
      <c r="F35" s="150">
        <v>1</v>
      </c>
      <c r="G35" s="181">
        <v>16276244.01</v>
      </c>
    </row>
    <row r="36" spans="1:11" s="165" customFormat="1" x14ac:dyDescent="0.25">
      <c r="A36" s="284"/>
      <c r="B36" s="183" t="s">
        <v>32</v>
      </c>
      <c r="C36" s="94">
        <v>36299085231.709999</v>
      </c>
      <c r="D36" s="184"/>
      <c r="E36" s="94">
        <v>2585425409.1100001</v>
      </c>
      <c r="F36" s="184"/>
      <c r="G36" s="94">
        <v>127249464.91</v>
      </c>
    </row>
    <row r="37" spans="1:11" x14ac:dyDescent="0.25">
      <c r="A37" s="185"/>
      <c r="B37" s="185"/>
      <c r="C37" s="185"/>
      <c r="D37" s="185"/>
      <c r="E37" s="64"/>
      <c r="F37" s="64"/>
      <c r="G37" s="186"/>
    </row>
    <row r="38" spans="1:11" x14ac:dyDescent="0.25">
      <c r="A38" s="185"/>
      <c r="B38" s="185"/>
      <c r="C38" s="188"/>
      <c r="D38" s="185"/>
      <c r="E38" s="189"/>
      <c r="F38" s="64"/>
      <c r="G38" s="186"/>
    </row>
    <row r="39" spans="1:11" s="165" customFormat="1" x14ac:dyDescent="0.25">
      <c r="A39" s="285" t="s">
        <v>77</v>
      </c>
      <c r="B39" s="285"/>
      <c r="C39" s="285"/>
      <c r="D39" s="285"/>
      <c r="E39" s="285"/>
      <c r="F39" s="285"/>
      <c r="G39" s="285"/>
    </row>
    <row r="40" spans="1:11" s="165" customFormat="1" x14ac:dyDescent="0.25">
      <c r="A40" s="100"/>
      <c r="B40" s="101" t="s">
        <v>78</v>
      </c>
      <c r="C40" s="102"/>
      <c r="D40" s="102"/>
      <c r="E40" s="102"/>
      <c r="F40" s="102"/>
      <c r="G40" s="102"/>
    </row>
    <row r="41" spans="1:11" s="165" customFormat="1" x14ac:dyDescent="0.25">
      <c r="A41" s="100"/>
      <c r="B41" s="190" t="s">
        <v>105</v>
      </c>
      <c r="C41" s="64"/>
      <c r="D41" s="64"/>
      <c r="E41" s="64"/>
      <c r="F41" s="64"/>
      <c r="G41" s="64"/>
    </row>
    <row r="42" spans="1:11" s="165" customFormat="1" x14ac:dyDescent="0.25">
      <c r="A42" s="100"/>
      <c r="B42" s="190" t="s">
        <v>106</v>
      </c>
      <c r="C42" s="64"/>
      <c r="D42" s="64"/>
      <c r="E42" s="64"/>
      <c r="F42" s="64"/>
      <c r="G42" s="64"/>
    </row>
    <row r="43" spans="1:11" x14ac:dyDescent="0.25">
      <c r="A43" s="191"/>
      <c r="B43" s="192"/>
      <c r="C43" s="193"/>
      <c r="D43" s="193"/>
      <c r="E43" s="102"/>
      <c r="F43" s="102"/>
      <c r="G43" s="193"/>
    </row>
    <row r="44" spans="1:11" ht="12.75" customHeight="1" x14ac:dyDescent="0.25">
      <c r="A44" s="191"/>
      <c r="B44" s="106"/>
      <c r="C44" s="107"/>
      <c r="D44" s="107"/>
      <c r="E44" s="107"/>
      <c r="F44" s="107"/>
      <c r="G44" s="107"/>
      <c r="H44" s="194"/>
      <c r="I44" s="194"/>
      <c r="J44" s="194"/>
      <c r="K44" s="194"/>
    </row>
    <row r="45" spans="1:11" x14ac:dyDescent="0.25">
      <c r="A45" s="191"/>
      <c r="B45" s="163"/>
      <c r="C45" s="193"/>
      <c r="D45" s="193"/>
      <c r="E45" s="102"/>
      <c r="F45" s="102"/>
      <c r="G45" s="193"/>
    </row>
    <row r="46" spans="1:11" s="191" customFormat="1" ht="11.25" x14ac:dyDescent="0.25">
      <c r="C46" s="111"/>
      <c r="D46" s="111"/>
      <c r="E46" s="195"/>
      <c r="F46" s="100"/>
    </row>
    <row r="47" spans="1:11" s="191" customFormat="1" x14ac:dyDescent="0.25">
      <c r="B47" s="196"/>
      <c r="C47" s="111"/>
      <c r="D47" s="111"/>
      <c r="E47" s="195"/>
      <c r="F47" s="100"/>
    </row>
    <row r="48" spans="1:11" s="191" customFormat="1" ht="11.25" x14ac:dyDescent="0.25">
      <c r="C48" s="111"/>
      <c r="D48" s="111"/>
      <c r="E48" s="195"/>
      <c r="F48" s="100"/>
    </row>
    <row r="49" spans="3:6" s="191" customFormat="1" ht="11.25" x14ac:dyDescent="0.25">
      <c r="C49" s="111"/>
      <c r="D49" s="111"/>
      <c r="E49" s="195"/>
      <c r="F49" s="100"/>
    </row>
    <row r="50" spans="3:6" s="191" customFormat="1" ht="11.25" x14ac:dyDescent="0.25">
      <c r="E50" s="100"/>
      <c r="F50" s="100"/>
    </row>
    <row r="51" spans="3:6" s="191" customFormat="1" ht="11.25" x14ac:dyDescent="0.25">
      <c r="E51" s="100"/>
      <c r="F51" s="100"/>
    </row>
    <row r="52" spans="3:6" s="191" customFormat="1" ht="11.25" x14ac:dyDescent="0.25">
      <c r="E52" s="100"/>
      <c r="F52" s="100"/>
    </row>
    <row r="53" spans="3:6" s="191" customFormat="1" ht="11.25" x14ac:dyDescent="0.25">
      <c r="E53" s="100"/>
      <c r="F53" s="100"/>
    </row>
    <row r="54" spans="3:6" s="191" customFormat="1" ht="11.25" x14ac:dyDescent="0.25">
      <c r="E54" s="100"/>
      <c r="F54" s="100"/>
    </row>
    <row r="55" spans="3:6" s="191" customFormat="1" ht="11.25" x14ac:dyDescent="0.25">
      <c r="E55" s="100"/>
      <c r="F55" s="100"/>
    </row>
    <row r="56" spans="3:6" s="191" customFormat="1" ht="11.25" x14ac:dyDescent="0.25">
      <c r="E56" s="100"/>
      <c r="F56" s="100"/>
    </row>
    <row r="57" spans="3:6" s="191" customFormat="1" ht="11.25" x14ac:dyDescent="0.25">
      <c r="E57" s="100"/>
      <c r="F57" s="100"/>
    </row>
  </sheetData>
  <mergeCells count="2">
    <mergeCell ref="A34:A36"/>
    <mergeCell ref="A39:G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Normal="100" zoomScaleSheetLayoutView="100" workbookViewId="0"/>
  </sheetViews>
  <sheetFormatPr defaultRowHeight="12.75" x14ac:dyDescent="0.2"/>
  <cols>
    <col min="1" max="1" width="8.85546875" style="198" customWidth="1"/>
    <col min="2" max="2" width="35.28515625" style="198" customWidth="1"/>
    <col min="3" max="15" width="13.7109375" style="198" customWidth="1"/>
    <col min="16" max="256" width="9.140625" style="198"/>
    <col min="257" max="257" width="8.85546875" style="198" customWidth="1"/>
    <col min="258" max="258" width="35.28515625" style="198" customWidth="1"/>
    <col min="259" max="271" width="13.7109375" style="198" customWidth="1"/>
    <col min="272" max="512" width="9.140625" style="198"/>
    <col min="513" max="513" width="8.85546875" style="198" customWidth="1"/>
    <col min="514" max="514" width="35.28515625" style="198" customWidth="1"/>
    <col min="515" max="527" width="13.7109375" style="198" customWidth="1"/>
    <col min="528" max="768" width="9.140625" style="198"/>
    <col min="769" max="769" width="8.85546875" style="198" customWidth="1"/>
    <col min="770" max="770" width="35.28515625" style="198" customWidth="1"/>
    <col min="771" max="783" width="13.7109375" style="198" customWidth="1"/>
    <col min="784" max="1024" width="9.140625" style="198"/>
    <col min="1025" max="1025" width="8.85546875" style="198" customWidth="1"/>
    <col min="1026" max="1026" width="35.28515625" style="198" customWidth="1"/>
    <col min="1027" max="1039" width="13.7109375" style="198" customWidth="1"/>
    <col min="1040" max="1280" width="9.140625" style="198"/>
    <col min="1281" max="1281" width="8.85546875" style="198" customWidth="1"/>
    <col min="1282" max="1282" width="35.28515625" style="198" customWidth="1"/>
    <col min="1283" max="1295" width="13.7109375" style="198" customWidth="1"/>
    <col min="1296" max="1536" width="9.140625" style="198"/>
    <col min="1537" max="1537" width="8.85546875" style="198" customWidth="1"/>
    <col min="1538" max="1538" width="35.28515625" style="198" customWidth="1"/>
    <col min="1539" max="1551" width="13.7109375" style="198" customWidth="1"/>
    <col min="1552" max="1792" width="9.140625" style="198"/>
    <col min="1793" max="1793" width="8.85546875" style="198" customWidth="1"/>
    <col min="1794" max="1794" width="35.28515625" style="198" customWidth="1"/>
    <col min="1795" max="1807" width="13.7109375" style="198" customWidth="1"/>
    <col min="1808" max="2048" width="9.140625" style="198"/>
    <col min="2049" max="2049" width="8.85546875" style="198" customWidth="1"/>
    <col min="2050" max="2050" width="35.28515625" style="198" customWidth="1"/>
    <col min="2051" max="2063" width="13.7109375" style="198" customWidth="1"/>
    <col min="2064" max="2304" width="9.140625" style="198"/>
    <col min="2305" max="2305" width="8.85546875" style="198" customWidth="1"/>
    <col min="2306" max="2306" width="35.28515625" style="198" customWidth="1"/>
    <col min="2307" max="2319" width="13.7109375" style="198" customWidth="1"/>
    <col min="2320" max="2560" width="9.140625" style="198"/>
    <col min="2561" max="2561" width="8.85546875" style="198" customWidth="1"/>
    <col min="2562" max="2562" width="35.28515625" style="198" customWidth="1"/>
    <col min="2563" max="2575" width="13.7109375" style="198" customWidth="1"/>
    <col min="2576" max="2816" width="9.140625" style="198"/>
    <col min="2817" max="2817" width="8.85546875" style="198" customWidth="1"/>
    <col min="2818" max="2818" width="35.28515625" style="198" customWidth="1"/>
    <col min="2819" max="2831" width="13.7109375" style="198" customWidth="1"/>
    <col min="2832" max="3072" width="9.140625" style="198"/>
    <col min="3073" max="3073" width="8.85546875" style="198" customWidth="1"/>
    <col min="3074" max="3074" width="35.28515625" style="198" customWidth="1"/>
    <col min="3075" max="3087" width="13.7109375" style="198" customWidth="1"/>
    <col min="3088" max="3328" width="9.140625" style="198"/>
    <col min="3329" max="3329" width="8.85546875" style="198" customWidth="1"/>
    <col min="3330" max="3330" width="35.28515625" style="198" customWidth="1"/>
    <col min="3331" max="3343" width="13.7109375" style="198" customWidth="1"/>
    <col min="3344" max="3584" width="9.140625" style="198"/>
    <col min="3585" max="3585" width="8.85546875" style="198" customWidth="1"/>
    <col min="3586" max="3586" width="35.28515625" style="198" customWidth="1"/>
    <col min="3587" max="3599" width="13.7109375" style="198" customWidth="1"/>
    <col min="3600" max="3840" width="9.140625" style="198"/>
    <col min="3841" max="3841" width="8.85546875" style="198" customWidth="1"/>
    <col min="3842" max="3842" width="35.28515625" style="198" customWidth="1"/>
    <col min="3843" max="3855" width="13.7109375" style="198" customWidth="1"/>
    <col min="3856" max="4096" width="9.140625" style="198"/>
    <col min="4097" max="4097" width="8.85546875" style="198" customWidth="1"/>
    <col min="4098" max="4098" width="35.28515625" style="198" customWidth="1"/>
    <col min="4099" max="4111" width="13.7109375" style="198" customWidth="1"/>
    <col min="4112" max="4352" width="9.140625" style="198"/>
    <col min="4353" max="4353" width="8.85546875" style="198" customWidth="1"/>
    <col min="4354" max="4354" width="35.28515625" style="198" customWidth="1"/>
    <col min="4355" max="4367" width="13.7109375" style="198" customWidth="1"/>
    <col min="4368" max="4608" width="9.140625" style="198"/>
    <col min="4609" max="4609" width="8.85546875" style="198" customWidth="1"/>
    <col min="4610" max="4610" width="35.28515625" style="198" customWidth="1"/>
    <col min="4611" max="4623" width="13.7109375" style="198" customWidth="1"/>
    <col min="4624" max="4864" width="9.140625" style="198"/>
    <col min="4865" max="4865" width="8.85546875" style="198" customWidth="1"/>
    <col min="4866" max="4866" width="35.28515625" style="198" customWidth="1"/>
    <col min="4867" max="4879" width="13.7109375" style="198" customWidth="1"/>
    <col min="4880" max="5120" width="9.140625" style="198"/>
    <col min="5121" max="5121" width="8.85546875" style="198" customWidth="1"/>
    <col min="5122" max="5122" width="35.28515625" style="198" customWidth="1"/>
    <col min="5123" max="5135" width="13.7109375" style="198" customWidth="1"/>
    <col min="5136" max="5376" width="9.140625" style="198"/>
    <col min="5377" max="5377" width="8.85546875" style="198" customWidth="1"/>
    <col min="5378" max="5378" width="35.28515625" style="198" customWidth="1"/>
    <col min="5379" max="5391" width="13.7109375" style="198" customWidth="1"/>
    <col min="5392" max="5632" width="9.140625" style="198"/>
    <col min="5633" max="5633" width="8.85546875" style="198" customWidth="1"/>
    <col min="5634" max="5634" width="35.28515625" style="198" customWidth="1"/>
    <col min="5635" max="5647" width="13.7109375" style="198" customWidth="1"/>
    <col min="5648" max="5888" width="9.140625" style="198"/>
    <col min="5889" max="5889" width="8.85546875" style="198" customWidth="1"/>
    <col min="5890" max="5890" width="35.28515625" style="198" customWidth="1"/>
    <col min="5891" max="5903" width="13.7109375" style="198" customWidth="1"/>
    <col min="5904" max="6144" width="9.140625" style="198"/>
    <col min="6145" max="6145" width="8.85546875" style="198" customWidth="1"/>
    <col min="6146" max="6146" width="35.28515625" style="198" customWidth="1"/>
    <col min="6147" max="6159" width="13.7109375" style="198" customWidth="1"/>
    <col min="6160" max="6400" width="9.140625" style="198"/>
    <col min="6401" max="6401" width="8.85546875" style="198" customWidth="1"/>
    <col min="6402" max="6402" width="35.28515625" style="198" customWidth="1"/>
    <col min="6403" max="6415" width="13.7109375" style="198" customWidth="1"/>
    <col min="6416" max="6656" width="9.140625" style="198"/>
    <col min="6657" max="6657" width="8.85546875" style="198" customWidth="1"/>
    <col min="6658" max="6658" width="35.28515625" style="198" customWidth="1"/>
    <col min="6659" max="6671" width="13.7109375" style="198" customWidth="1"/>
    <col min="6672" max="6912" width="9.140625" style="198"/>
    <col min="6913" max="6913" width="8.85546875" style="198" customWidth="1"/>
    <col min="6914" max="6914" width="35.28515625" style="198" customWidth="1"/>
    <col min="6915" max="6927" width="13.7109375" style="198" customWidth="1"/>
    <col min="6928" max="7168" width="9.140625" style="198"/>
    <col min="7169" max="7169" width="8.85546875" style="198" customWidth="1"/>
    <col min="7170" max="7170" width="35.28515625" style="198" customWidth="1"/>
    <col min="7171" max="7183" width="13.7109375" style="198" customWidth="1"/>
    <col min="7184" max="7424" width="9.140625" style="198"/>
    <col min="7425" max="7425" width="8.85546875" style="198" customWidth="1"/>
    <col min="7426" max="7426" width="35.28515625" style="198" customWidth="1"/>
    <col min="7427" max="7439" width="13.7109375" style="198" customWidth="1"/>
    <col min="7440" max="7680" width="9.140625" style="198"/>
    <col min="7681" max="7681" width="8.85546875" style="198" customWidth="1"/>
    <col min="7682" max="7682" width="35.28515625" style="198" customWidth="1"/>
    <col min="7683" max="7695" width="13.7109375" style="198" customWidth="1"/>
    <col min="7696" max="7936" width="9.140625" style="198"/>
    <col min="7937" max="7937" width="8.85546875" style="198" customWidth="1"/>
    <col min="7938" max="7938" width="35.28515625" style="198" customWidth="1"/>
    <col min="7939" max="7951" width="13.7109375" style="198" customWidth="1"/>
    <col min="7952" max="8192" width="9.140625" style="198"/>
    <col min="8193" max="8193" width="8.85546875" style="198" customWidth="1"/>
    <col min="8194" max="8194" width="35.28515625" style="198" customWidth="1"/>
    <col min="8195" max="8207" width="13.7109375" style="198" customWidth="1"/>
    <col min="8208" max="8448" width="9.140625" style="198"/>
    <col min="8449" max="8449" width="8.85546875" style="198" customWidth="1"/>
    <col min="8450" max="8450" width="35.28515625" style="198" customWidth="1"/>
    <col min="8451" max="8463" width="13.7109375" style="198" customWidth="1"/>
    <col min="8464" max="8704" width="9.140625" style="198"/>
    <col min="8705" max="8705" width="8.85546875" style="198" customWidth="1"/>
    <col min="8706" max="8706" width="35.28515625" style="198" customWidth="1"/>
    <col min="8707" max="8719" width="13.7109375" style="198" customWidth="1"/>
    <col min="8720" max="8960" width="9.140625" style="198"/>
    <col min="8961" max="8961" width="8.85546875" style="198" customWidth="1"/>
    <col min="8962" max="8962" width="35.28515625" style="198" customWidth="1"/>
    <col min="8963" max="8975" width="13.7109375" style="198" customWidth="1"/>
    <col min="8976" max="9216" width="9.140625" style="198"/>
    <col min="9217" max="9217" width="8.85546875" style="198" customWidth="1"/>
    <col min="9218" max="9218" width="35.28515625" style="198" customWidth="1"/>
    <col min="9219" max="9231" width="13.7109375" style="198" customWidth="1"/>
    <col min="9232" max="9472" width="9.140625" style="198"/>
    <col min="9473" max="9473" width="8.85546875" style="198" customWidth="1"/>
    <col min="9474" max="9474" width="35.28515625" style="198" customWidth="1"/>
    <col min="9475" max="9487" width="13.7109375" style="198" customWidth="1"/>
    <col min="9488" max="9728" width="9.140625" style="198"/>
    <col min="9729" max="9729" width="8.85546875" style="198" customWidth="1"/>
    <col min="9730" max="9730" width="35.28515625" style="198" customWidth="1"/>
    <col min="9731" max="9743" width="13.7109375" style="198" customWidth="1"/>
    <col min="9744" max="9984" width="9.140625" style="198"/>
    <col min="9985" max="9985" width="8.85546875" style="198" customWidth="1"/>
    <col min="9986" max="9986" width="35.28515625" style="198" customWidth="1"/>
    <col min="9987" max="9999" width="13.7109375" style="198" customWidth="1"/>
    <col min="10000" max="10240" width="9.140625" style="198"/>
    <col min="10241" max="10241" width="8.85546875" style="198" customWidth="1"/>
    <col min="10242" max="10242" width="35.28515625" style="198" customWidth="1"/>
    <col min="10243" max="10255" width="13.7109375" style="198" customWidth="1"/>
    <col min="10256" max="10496" width="9.140625" style="198"/>
    <col min="10497" max="10497" width="8.85546875" style="198" customWidth="1"/>
    <col min="10498" max="10498" width="35.28515625" style="198" customWidth="1"/>
    <col min="10499" max="10511" width="13.7109375" style="198" customWidth="1"/>
    <col min="10512" max="10752" width="9.140625" style="198"/>
    <col min="10753" max="10753" width="8.85546875" style="198" customWidth="1"/>
    <col min="10754" max="10754" width="35.28515625" style="198" customWidth="1"/>
    <col min="10755" max="10767" width="13.7109375" style="198" customWidth="1"/>
    <col min="10768" max="11008" width="9.140625" style="198"/>
    <col min="11009" max="11009" width="8.85546875" style="198" customWidth="1"/>
    <col min="11010" max="11010" width="35.28515625" style="198" customWidth="1"/>
    <col min="11011" max="11023" width="13.7109375" style="198" customWidth="1"/>
    <col min="11024" max="11264" width="9.140625" style="198"/>
    <col min="11265" max="11265" width="8.85546875" style="198" customWidth="1"/>
    <col min="11266" max="11266" width="35.28515625" style="198" customWidth="1"/>
    <col min="11267" max="11279" width="13.7109375" style="198" customWidth="1"/>
    <col min="11280" max="11520" width="9.140625" style="198"/>
    <col min="11521" max="11521" width="8.85546875" style="198" customWidth="1"/>
    <col min="11522" max="11522" width="35.28515625" style="198" customWidth="1"/>
    <col min="11523" max="11535" width="13.7109375" style="198" customWidth="1"/>
    <col min="11536" max="11776" width="9.140625" style="198"/>
    <col min="11777" max="11777" width="8.85546875" style="198" customWidth="1"/>
    <col min="11778" max="11778" width="35.28515625" style="198" customWidth="1"/>
    <col min="11779" max="11791" width="13.7109375" style="198" customWidth="1"/>
    <col min="11792" max="12032" width="9.140625" style="198"/>
    <col min="12033" max="12033" width="8.85546875" style="198" customWidth="1"/>
    <col min="12034" max="12034" width="35.28515625" style="198" customWidth="1"/>
    <col min="12035" max="12047" width="13.7109375" style="198" customWidth="1"/>
    <col min="12048" max="12288" width="9.140625" style="198"/>
    <col min="12289" max="12289" width="8.85546875" style="198" customWidth="1"/>
    <col min="12290" max="12290" width="35.28515625" style="198" customWidth="1"/>
    <col min="12291" max="12303" width="13.7109375" style="198" customWidth="1"/>
    <col min="12304" max="12544" width="9.140625" style="198"/>
    <col min="12545" max="12545" width="8.85546875" style="198" customWidth="1"/>
    <col min="12546" max="12546" width="35.28515625" style="198" customWidth="1"/>
    <col min="12547" max="12559" width="13.7109375" style="198" customWidth="1"/>
    <col min="12560" max="12800" width="9.140625" style="198"/>
    <col min="12801" max="12801" width="8.85546875" style="198" customWidth="1"/>
    <col min="12802" max="12802" width="35.28515625" style="198" customWidth="1"/>
    <col min="12803" max="12815" width="13.7109375" style="198" customWidth="1"/>
    <col min="12816" max="13056" width="9.140625" style="198"/>
    <col min="13057" max="13057" width="8.85546875" style="198" customWidth="1"/>
    <col min="13058" max="13058" width="35.28515625" style="198" customWidth="1"/>
    <col min="13059" max="13071" width="13.7109375" style="198" customWidth="1"/>
    <col min="13072" max="13312" width="9.140625" style="198"/>
    <col min="13313" max="13313" width="8.85546875" style="198" customWidth="1"/>
    <col min="13314" max="13314" width="35.28515625" style="198" customWidth="1"/>
    <col min="13315" max="13327" width="13.7109375" style="198" customWidth="1"/>
    <col min="13328" max="13568" width="9.140625" style="198"/>
    <col min="13569" max="13569" width="8.85546875" style="198" customWidth="1"/>
    <col min="13570" max="13570" width="35.28515625" style="198" customWidth="1"/>
    <col min="13571" max="13583" width="13.7109375" style="198" customWidth="1"/>
    <col min="13584" max="13824" width="9.140625" style="198"/>
    <col min="13825" max="13825" width="8.85546875" style="198" customWidth="1"/>
    <col min="13826" max="13826" width="35.28515625" style="198" customWidth="1"/>
    <col min="13827" max="13839" width="13.7109375" style="198" customWidth="1"/>
    <col min="13840" max="14080" width="9.140625" style="198"/>
    <col min="14081" max="14081" width="8.85546875" style="198" customWidth="1"/>
    <col min="14082" max="14082" width="35.28515625" style="198" customWidth="1"/>
    <col min="14083" max="14095" width="13.7109375" style="198" customWidth="1"/>
    <col min="14096" max="14336" width="9.140625" style="198"/>
    <col min="14337" max="14337" width="8.85546875" style="198" customWidth="1"/>
    <col min="14338" max="14338" width="35.28515625" style="198" customWidth="1"/>
    <col min="14339" max="14351" width="13.7109375" style="198" customWidth="1"/>
    <col min="14352" max="14592" width="9.140625" style="198"/>
    <col min="14593" max="14593" width="8.85546875" style="198" customWidth="1"/>
    <col min="14594" max="14594" width="35.28515625" style="198" customWidth="1"/>
    <col min="14595" max="14607" width="13.7109375" style="198" customWidth="1"/>
    <col min="14608" max="14848" width="9.140625" style="198"/>
    <col min="14849" max="14849" width="8.85546875" style="198" customWidth="1"/>
    <col min="14850" max="14850" width="35.28515625" style="198" customWidth="1"/>
    <col min="14851" max="14863" width="13.7109375" style="198" customWidth="1"/>
    <col min="14864" max="15104" width="9.140625" style="198"/>
    <col min="15105" max="15105" width="8.85546875" style="198" customWidth="1"/>
    <col min="15106" max="15106" width="35.28515625" style="198" customWidth="1"/>
    <col min="15107" max="15119" width="13.7109375" style="198" customWidth="1"/>
    <col min="15120" max="15360" width="9.140625" style="198"/>
    <col min="15361" max="15361" width="8.85546875" style="198" customWidth="1"/>
    <col min="15362" max="15362" width="35.28515625" style="198" customWidth="1"/>
    <col min="15363" max="15375" width="13.7109375" style="198" customWidth="1"/>
    <col min="15376" max="15616" width="9.140625" style="198"/>
    <col min="15617" max="15617" width="8.85546875" style="198" customWidth="1"/>
    <col min="15618" max="15618" width="35.28515625" style="198" customWidth="1"/>
    <col min="15619" max="15631" width="13.7109375" style="198" customWidth="1"/>
    <col min="15632" max="15872" width="9.140625" style="198"/>
    <col min="15873" max="15873" width="8.85546875" style="198" customWidth="1"/>
    <col min="15874" max="15874" width="35.28515625" style="198" customWidth="1"/>
    <col min="15875" max="15887" width="13.7109375" style="198" customWidth="1"/>
    <col min="15888" max="16128" width="9.140625" style="198"/>
    <col min="16129" max="16129" width="8.85546875" style="198" customWidth="1"/>
    <col min="16130" max="16130" width="35.28515625" style="198" customWidth="1"/>
    <col min="16131" max="16143" width="13.7109375" style="198" customWidth="1"/>
    <col min="16144" max="16384" width="9.140625" style="198"/>
  </cols>
  <sheetData>
    <row r="1" spans="1:15" x14ac:dyDescent="0.2">
      <c r="A1" s="197" t="s">
        <v>5</v>
      </c>
    </row>
    <row r="2" spans="1:15" ht="14.25" x14ac:dyDescent="0.2">
      <c r="A2" s="232" t="s">
        <v>163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 x14ac:dyDescent="0.2">
      <c r="A3" s="280" t="s">
        <v>13</v>
      </c>
      <c r="B3" s="200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1"/>
    </row>
    <row r="5" spans="1:15" ht="90" x14ac:dyDescent="0.2">
      <c r="A5" s="202" t="s">
        <v>14</v>
      </c>
      <c r="B5" s="202" t="s">
        <v>50</v>
      </c>
      <c r="C5" s="202" t="s">
        <v>51</v>
      </c>
      <c r="D5" s="202" t="s">
        <v>122</v>
      </c>
      <c r="E5" s="202" t="s">
        <v>123</v>
      </c>
      <c r="F5" s="203" t="s">
        <v>124</v>
      </c>
      <c r="G5" s="203" t="s">
        <v>125</v>
      </c>
      <c r="H5" s="203" t="s">
        <v>126</v>
      </c>
      <c r="I5" s="203" t="s">
        <v>127</v>
      </c>
      <c r="J5" s="203" t="s">
        <v>128</v>
      </c>
      <c r="K5" s="203" t="s">
        <v>129</v>
      </c>
      <c r="L5" s="203" t="s">
        <v>130</v>
      </c>
      <c r="M5" s="203" t="s">
        <v>131</v>
      </c>
      <c r="N5" s="203" t="s">
        <v>132</v>
      </c>
      <c r="O5" s="203" t="s">
        <v>133</v>
      </c>
    </row>
    <row r="6" spans="1:15" ht="12.75" customHeight="1" x14ac:dyDescent="0.2">
      <c r="A6" s="204">
        <v>1</v>
      </c>
      <c r="B6" s="204">
        <v>2</v>
      </c>
      <c r="C6" s="204">
        <v>3</v>
      </c>
      <c r="D6" s="204">
        <v>4</v>
      </c>
      <c r="E6" s="204">
        <v>5</v>
      </c>
      <c r="F6" s="204">
        <v>6</v>
      </c>
      <c r="G6" s="204">
        <v>7</v>
      </c>
      <c r="H6" s="204">
        <v>8</v>
      </c>
      <c r="I6" s="204">
        <v>9</v>
      </c>
      <c r="J6" s="204">
        <v>10</v>
      </c>
      <c r="K6" s="204">
        <v>11</v>
      </c>
      <c r="L6" s="204">
        <v>12</v>
      </c>
      <c r="M6" s="204">
        <v>13</v>
      </c>
      <c r="N6" s="204">
        <v>14</v>
      </c>
      <c r="O6" s="204">
        <v>15</v>
      </c>
    </row>
    <row r="7" spans="1:15" ht="15" customHeight="1" x14ac:dyDescent="0.2">
      <c r="A7" s="205">
        <v>1</v>
      </c>
      <c r="B7" s="206" t="s">
        <v>134</v>
      </c>
      <c r="C7" s="207">
        <v>252410004.33000001</v>
      </c>
      <c r="D7" s="208">
        <v>1.2821269999999999E-2</v>
      </c>
      <c r="E7" s="209">
        <v>3499026.54</v>
      </c>
      <c r="F7" s="209">
        <v>189</v>
      </c>
      <c r="G7" s="209">
        <v>24371790.16</v>
      </c>
      <c r="H7" s="209">
        <v>0</v>
      </c>
      <c r="I7" s="209">
        <v>0</v>
      </c>
      <c r="J7" s="209">
        <v>2749</v>
      </c>
      <c r="K7" s="209">
        <v>179708287.38999999</v>
      </c>
      <c r="L7" s="209">
        <v>53</v>
      </c>
      <c r="M7" s="209">
        <v>5172612.83</v>
      </c>
      <c r="N7" s="209">
        <v>0</v>
      </c>
      <c r="O7" s="209">
        <v>0</v>
      </c>
    </row>
    <row r="8" spans="1:15" ht="15" customHeight="1" x14ac:dyDescent="0.2">
      <c r="A8" s="210">
        <v>2</v>
      </c>
      <c r="B8" s="211" t="s">
        <v>135</v>
      </c>
      <c r="C8" s="212">
        <v>44189232.479999997</v>
      </c>
      <c r="D8" s="213">
        <v>2.2446100000000002E-3</v>
      </c>
      <c r="E8" s="214">
        <v>190976.09</v>
      </c>
      <c r="F8" s="214">
        <v>10</v>
      </c>
      <c r="G8" s="214">
        <v>2237458.77</v>
      </c>
      <c r="H8" s="214">
        <v>36</v>
      </c>
      <c r="I8" s="214">
        <v>3972972.35</v>
      </c>
      <c r="J8" s="214">
        <v>99</v>
      </c>
      <c r="K8" s="214">
        <v>6081843.0499999998</v>
      </c>
      <c r="L8" s="214">
        <v>396</v>
      </c>
      <c r="M8" s="214">
        <v>26667427.59</v>
      </c>
      <c r="N8" s="214">
        <v>0</v>
      </c>
      <c r="O8" s="214">
        <v>0</v>
      </c>
    </row>
    <row r="9" spans="1:15" ht="15" customHeight="1" x14ac:dyDescent="0.2">
      <c r="A9" s="210">
        <v>3</v>
      </c>
      <c r="B9" s="211" t="s">
        <v>136</v>
      </c>
      <c r="C9" s="212">
        <v>465034928.29000002</v>
      </c>
      <c r="D9" s="213">
        <v>2.3621650000000001E-2</v>
      </c>
      <c r="E9" s="214">
        <v>856119.61</v>
      </c>
      <c r="F9" s="214">
        <v>71</v>
      </c>
      <c r="G9" s="214">
        <v>10686382.310000001</v>
      </c>
      <c r="H9" s="214">
        <v>31</v>
      </c>
      <c r="I9" s="214">
        <v>4826079.96</v>
      </c>
      <c r="J9" s="214">
        <v>534</v>
      </c>
      <c r="K9" s="214">
        <v>104089918.84999999</v>
      </c>
      <c r="L9" s="214">
        <v>623</v>
      </c>
      <c r="M9" s="214">
        <v>85832817.120000005</v>
      </c>
      <c r="N9" s="214">
        <v>0</v>
      </c>
      <c r="O9" s="214">
        <v>0</v>
      </c>
    </row>
    <row r="10" spans="1:15" ht="15" customHeight="1" x14ac:dyDescent="0.2">
      <c r="A10" s="210">
        <v>4</v>
      </c>
      <c r="B10" s="211" t="s">
        <v>137</v>
      </c>
      <c r="C10" s="212">
        <v>1688372422.1199999</v>
      </c>
      <c r="D10" s="213">
        <v>8.5761599999999993E-2</v>
      </c>
      <c r="E10" s="214">
        <v>13546776.369999999</v>
      </c>
      <c r="F10" s="214">
        <v>256</v>
      </c>
      <c r="G10" s="214">
        <v>68508618.870000005</v>
      </c>
      <c r="H10" s="214">
        <v>534</v>
      </c>
      <c r="I10" s="214">
        <v>131918964.34999999</v>
      </c>
      <c r="J10" s="214">
        <v>3880</v>
      </c>
      <c r="K10" s="214">
        <v>471005877.94</v>
      </c>
      <c r="L10" s="214">
        <v>4088</v>
      </c>
      <c r="M10" s="214">
        <v>831489929.42999995</v>
      </c>
      <c r="N10" s="214">
        <v>2</v>
      </c>
      <c r="O10" s="214">
        <v>0</v>
      </c>
    </row>
    <row r="11" spans="1:15" ht="15" customHeight="1" x14ac:dyDescent="0.2">
      <c r="A11" s="210">
        <v>5</v>
      </c>
      <c r="B11" s="211" t="s">
        <v>138</v>
      </c>
      <c r="C11" s="212">
        <v>1180028044.73</v>
      </c>
      <c r="D11" s="213">
        <v>5.9940029999999998E-2</v>
      </c>
      <c r="E11" s="214">
        <v>-1432390.07</v>
      </c>
      <c r="F11" s="214">
        <v>0</v>
      </c>
      <c r="G11" s="214">
        <v>0</v>
      </c>
      <c r="H11" s="214">
        <v>0</v>
      </c>
      <c r="I11" s="214">
        <v>0</v>
      </c>
      <c r="J11" s="214">
        <v>3</v>
      </c>
      <c r="K11" s="214">
        <v>12081057.689999999</v>
      </c>
      <c r="L11" s="214">
        <v>19</v>
      </c>
      <c r="M11" s="214">
        <v>1039233260.08</v>
      </c>
      <c r="N11" s="214">
        <v>0</v>
      </c>
      <c r="O11" s="214">
        <v>0</v>
      </c>
    </row>
    <row r="12" spans="1:15" x14ac:dyDescent="0.2">
      <c r="A12" s="210">
        <v>6</v>
      </c>
      <c r="B12" s="211" t="s">
        <v>139</v>
      </c>
      <c r="C12" s="212">
        <v>324035176.62</v>
      </c>
      <c r="D12" s="213">
        <v>1.645951E-2</v>
      </c>
      <c r="E12" s="214">
        <v>-1510891.32</v>
      </c>
      <c r="F12" s="214">
        <v>43</v>
      </c>
      <c r="G12" s="214">
        <v>2099463.64</v>
      </c>
      <c r="H12" s="214">
        <v>60</v>
      </c>
      <c r="I12" s="214">
        <v>2557709.36</v>
      </c>
      <c r="J12" s="214">
        <v>1338</v>
      </c>
      <c r="K12" s="214">
        <v>46638583.590000004</v>
      </c>
      <c r="L12" s="214">
        <v>926</v>
      </c>
      <c r="M12" s="214">
        <v>69222221.560000002</v>
      </c>
      <c r="N12" s="214">
        <v>1</v>
      </c>
      <c r="O12" s="214">
        <v>2428648.1</v>
      </c>
    </row>
    <row r="13" spans="1:15" x14ac:dyDescent="0.2">
      <c r="A13" s="210">
        <v>7</v>
      </c>
      <c r="B13" s="211" t="s">
        <v>140</v>
      </c>
      <c r="C13" s="212">
        <v>338656646.11000001</v>
      </c>
      <c r="D13" s="213">
        <v>1.7202209999999999E-2</v>
      </c>
      <c r="E13" s="214">
        <v>1521009.04</v>
      </c>
      <c r="F13" s="214">
        <v>30</v>
      </c>
      <c r="G13" s="214">
        <v>3371008.95</v>
      </c>
      <c r="H13" s="214">
        <v>76</v>
      </c>
      <c r="I13" s="214">
        <v>20360535.690000001</v>
      </c>
      <c r="J13" s="214">
        <v>1144</v>
      </c>
      <c r="K13" s="214">
        <v>48655982.990000002</v>
      </c>
      <c r="L13" s="214">
        <v>1720</v>
      </c>
      <c r="M13" s="214">
        <v>202593700.31</v>
      </c>
      <c r="N13" s="214">
        <v>0</v>
      </c>
      <c r="O13" s="214">
        <v>0</v>
      </c>
    </row>
    <row r="14" spans="1:15" x14ac:dyDescent="0.2">
      <c r="A14" s="210">
        <v>8</v>
      </c>
      <c r="B14" s="211" t="s">
        <v>141</v>
      </c>
      <c r="C14" s="212">
        <v>781617651.61000001</v>
      </c>
      <c r="D14" s="213">
        <v>3.9702599999999998E-2</v>
      </c>
      <c r="E14" s="214">
        <v>563323.78</v>
      </c>
      <c r="F14" s="214">
        <v>192</v>
      </c>
      <c r="G14" s="214">
        <v>19212680.91</v>
      </c>
      <c r="H14" s="214">
        <v>60</v>
      </c>
      <c r="I14" s="214">
        <v>11284081.66</v>
      </c>
      <c r="J14" s="214">
        <v>1164</v>
      </c>
      <c r="K14" s="214">
        <v>140383481.22999999</v>
      </c>
      <c r="L14" s="214">
        <v>1224</v>
      </c>
      <c r="M14" s="214">
        <v>458244378.66000003</v>
      </c>
      <c r="N14" s="214">
        <v>0</v>
      </c>
      <c r="O14" s="214">
        <v>0</v>
      </c>
    </row>
    <row r="15" spans="1:15" x14ac:dyDescent="0.2">
      <c r="A15" s="210">
        <v>9</v>
      </c>
      <c r="B15" s="211" t="s">
        <v>142</v>
      </c>
      <c r="C15" s="212">
        <v>2580153414.2399998</v>
      </c>
      <c r="D15" s="213">
        <v>0.13106000000000001</v>
      </c>
      <c r="E15" s="214">
        <v>-26036791.420000002</v>
      </c>
      <c r="F15" s="214">
        <v>0</v>
      </c>
      <c r="G15" s="214">
        <v>0</v>
      </c>
      <c r="H15" s="214">
        <v>0</v>
      </c>
      <c r="I15" s="214">
        <v>0</v>
      </c>
      <c r="J15" s="214">
        <v>3388</v>
      </c>
      <c r="K15" s="214">
        <v>154048489.18000001</v>
      </c>
      <c r="L15" s="214">
        <v>4937</v>
      </c>
      <c r="M15" s="214">
        <v>652823250.41999996</v>
      </c>
      <c r="N15" s="214">
        <v>1853</v>
      </c>
      <c r="O15" s="214">
        <v>296432534.01999998</v>
      </c>
    </row>
    <row r="16" spans="1:15" x14ac:dyDescent="0.2">
      <c r="A16" s="210">
        <v>10</v>
      </c>
      <c r="B16" s="211" t="s">
        <v>143</v>
      </c>
      <c r="C16" s="212">
        <v>36656380</v>
      </c>
      <c r="D16" s="213">
        <v>1.8619800000000001E-3</v>
      </c>
      <c r="E16" s="214">
        <v>5543</v>
      </c>
      <c r="F16" s="214">
        <v>0</v>
      </c>
      <c r="G16" s="214">
        <v>0</v>
      </c>
      <c r="H16" s="214">
        <v>5</v>
      </c>
      <c r="I16" s="214">
        <v>7151094</v>
      </c>
      <c r="J16" s="214">
        <v>0</v>
      </c>
      <c r="K16" s="214">
        <v>0</v>
      </c>
      <c r="L16" s="214">
        <v>54</v>
      </c>
      <c r="M16" s="214">
        <v>31944220</v>
      </c>
      <c r="N16" s="214">
        <v>0</v>
      </c>
      <c r="O16" s="214">
        <v>0</v>
      </c>
    </row>
    <row r="17" spans="1:15" x14ac:dyDescent="0.2">
      <c r="A17" s="210">
        <v>11</v>
      </c>
      <c r="B17" s="211" t="s">
        <v>144</v>
      </c>
      <c r="C17" s="212">
        <v>912832949.16999996</v>
      </c>
      <c r="D17" s="213">
        <v>4.6367739999999998E-2</v>
      </c>
      <c r="E17" s="214">
        <v>4751550.91</v>
      </c>
      <c r="F17" s="214">
        <v>194</v>
      </c>
      <c r="G17" s="214">
        <v>23883476.600000001</v>
      </c>
      <c r="H17" s="214">
        <v>516</v>
      </c>
      <c r="I17" s="214">
        <v>80710944.75</v>
      </c>
      <c r="J17" s="214">
        <v>3615</v>
      </c>
      <c r="K17" s="214">
        <v>175036356.38999999</v>
      </c>
      <c r="L17" s="214">
        <v>5174</v>
      </c>
      <c r="M17" s="214">
        <v>512746350.88</v>
      </c>
      <c r="N17" s="214">
        <v>0</v>
      </c>
      <c r="O17" s="214">
        <v>0</v>
      </c>
    </row>
    <row r="18" spans="1:15" x14ac:dyDescent="0.2">
      <c r="A18" s="210">
        <v>12</v>
      </c>
      <c r="B18" s="211" t="s">
        <v>145</v>
      </c>
      <c r="C18" s="212">
        <v>204632260.56999999</v>
      </c>
      <c r="D18" s="213">
        <v>1.039438E-2</v>
      </c>
      <c r="E18" s="214">
        <v>-4745554.09</v>
      </c>
      <c r="F18" s="214">
        <v>0</v>
      </c>
      <c r="G18" s="214">
        <v>0</v>
      </c>
      <c r="H18" s="214">
        <v>31</v>
      </c>
      <c r="I18" s="214">
        <v>4913458</v>
      </c>
      <c r="J18" s="214">
        <v>98</v>
      </c>
      <c r="K18" s="214">
        <v>2215607.2200000002</v>
      </c>
      <c r="L18" s="214">
        <v>672</v>
      </c>
      <c r="M18" s="214">
        <v>150429172.09999999</v>
      </c>
      <c r="N18" s="214">
        <v>0</v>
      </c>
      <c r="O18" s="214">
        <v>0</v>
      </c>
    </row>
    <row r="19" spans="1:15" x14ac:dyDescent="0.2">
      <c r="A19" s="210">
        <v>13</v>
      </c>
      <c r="B19" s="211" t="s">
        <v>146</v>
      </c>
      <c r="C19" s="212">
        <v>715742006.5</v>
      </c>
      <c r="D19" s="213">
        <v>3.635642E-2</v>
      </c>
      <c r="E19" s="214">
        <v>5992920.9000000004</v>
      </c>
      <c r="F19" s="214">
        <v>39</v>
      </c>
      <c r="G19" s="214">
        <v>5385430</v>
      </c>
      <c r="H19" s="214">
        <v>336</v>
      </c>
      <c r="I19" s="214">
        <v>68735567.849999994</v>
      </c>
      <c r="J19" s="214">
        <v>917</v>
      </c>
      <c r="K19" s="214">
        <v>109162477.27</v>
      </c>
      <c r="L19" s="214">
        <v>3011</v>
      </c>
      <c r="M19" s="214">
        <v>527347121.08999997</v>
      </c>
      <c r="N19" s="214">
        <v>3</v>
      </c>
      <c r="O19" s="214">
        <v>0</v>
      </c>
    </row>
    <row r="20" spans="1:15" ht="15" customHeight="1" x14ac:dyDescent="0.2">
      <c r="A20" s="210">
        <v>14</v>
      </c>
      <c r="B20" s="211" t="s">
        <v>147</v>
      </c>
      <c r="C20" s="212">
        <v>306188719.91000003</v>
      </c>
      <c r="D20" s="213">
        <v>1.5552989999999999E-2</v>
      </c>
      <c r="E20" s="214">
        <v>1587085.38</v>
      </c>
      <c r="F20" s="214">
        <v>0</v>
      </c>
      <c r="G20" s="214">
        <v>0</v>
      </c>
      <c r="H20" s="214">
        <v>0</v>
      </c>
      <c r="I20" s="214">
        <v>0</v>
      </c>
      <c r="J20" s="214">
        <v>294</v>
      </c>
      <c r="K20" s="214">
        <v>1272289.1100000001</v>
      </c>
      <c r="L20" s="214">
        <v>387</v>
      </c>
      <c r="M20" s="214">
        <v>37226485.049999997</v>
      </c>
      <c r="N20" s="214">
        <v>0</v>
      </c>
      <c r="O20" s="214">
        <v>0</v>
      </c>
    </row>
    <row r="21" spans="1:15" ht="15" customHeight="1" x14ac:dyDescent="0.2">
      <c r="A21" s="210">
        <v>15</v>
      </c>
      <c r="B21" s="211" t="s">
        <v>148</v>
      </c>
      <c r="C21" s="212">
        <v>685865363.53999996</v>
      </c>
      <c r="D21" s="213">
        <v>3.483882E-2</v>
      </c>
      <c r="E21" s="214">
        <v>1695562.72</v>
      </c>
      <c r="F21" s="214">
        <v>492</v>
      </c>
      <c r="G21" s="214">
        <v>79036986.069999993</v>
      </c>
      <c r="H21" s="214">
        <v>319</v>
      </c>
      <c r="I21" s="214">
        <v>61982224.590000004</v>
      </c>
      <c r="J21" s="214">
        <v>3046</v>
      </c>
      <c r="K21" s="214">
        <v>223476494.59</v>
      </c>
      <c r="L21" s="214">
        <v>3169</v>
      </c>
      <c r="M21" s="214">
        <v>324425599.29000002</v>
      </c>
      <c r="N21" s="214">
        <v>0</v>
      </c>
      <c r="O21" s="214">
        <v>0</v>
      </c>
    </row>
    <row r="22" spans="1:15" ht="15" customHeight="1" x14ac:dyDescent="0.2">
      <c r="A22" s="210">
        <v>16</v>
      </c>
      <c r="B22" s="211" t="s">
        <v>149</v>
      </c>
      <c r="C22" s="212">
        <v>1276043439</v>
      </c>
      <c r="D22" s="213">
        <v>6.4817169999999993E-2</v>
      </c>
      <c r="E22" s="214">
        <v>103126.79</v>
      </c>
      <c r="F22" s="214">
        <v>56</v>
      </c>
      <c r="G22" s="214">
        <v>122651985.8</v>
      </c>
      <c r="H22" s="214">
        <v>211</v>
      </c>
      <c r="I22" s="214">
        <v>26569796.170000002</v>
      </c>
      <c r="J22" s="214">
        <v>1476</v>
      </c>
      <c r="K22" s="214">
        <v>410645401.25</v>
      </c>
      <c r="L22" s="214">
        <v>3499</v>
      </c>
      <c r="M22" s="214">
        <v>728455904.53999996</v>
      </c>
      <c r="N22" s="214">
        <v>0</v>
      </c>
      <c r="O22" s="214">
        <v>0</v>
      </c>
    </row>
    <row r="23" spans="1:15" ht="15" customHeight="1" x14ac:dyDescent="0.2">
      <c r="A23" s="210">
        <v>17</v>
      </c>
      <c r="B23" s="211" t="s">
        <v>150</v>
      </c>
      <c r="C23" s="212">
        <v>1136134563.98</v>
      </c>
      <c r="D23" s="213">
        <v>5.7710440000000002E-2</v>
      </c>
      <c r="E23" s="214">
        <v>7027515.3300000001</v>
      </c>
      <c r="F23" s="214">
        <v>1364</v>
      </c>
      <c r="G23" s="214">
        <v>122726296.78</v>
      </c>
      <c r="H23" s="214">
        <v>214</v>
      </c>
      <c r="I23" s="214">
        <v>22084236.57</v>
      </c>
      <c r="J23" s="214">
        <v>8626</v>
      </c>
      <c r="K23" s="214">
        <v>445318053.08999997</v>
      </c>
      <c r="L23" s="214">
        <v>2324</v>
      </c>
      <c r="M23" s="214">
        <v>157890061.06999999</v>
      </c>
      <c r="N23" s="214">
        <v>0</v>
      </c>
      <c r="O23" s="214">
        <v>0</v>
      </c>
    </row>
    <row r="24" spans="1:15" ht="15" customHeight="1" x14ac:dyDescent="0.2">
      <c r="A24" s="210">
        <v>18</v>
      </c>
      <c r="B24" s="211" t="s">
        <v>151</v>
      </c>
      <c r="C24" s="212">
        <v>84275173.189999998</v>
      </c>
      <c r="D24" s="213">
        <v>4.2807899999999996E-3</v>
      </c>
      <c r="E24" s="214">
        <v>295482.15000000002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96</v>
      </c>
      <c r="M24" s="214">
        <v>73123332.730000004</v>
      </c>
      <c r="N24" s="214">
        <v>0</v>
      </c>
      <c r="O24" s="214">
        <v>0</v>
      </c>
    </row>
    <row r="25" spans="1:15" ht="15" customHeight="1" x14ac:dyDescent="0.2">
      <c r="A25" s="210">
        <v>19</v>
      </c>
      <c r="B25" s="211" t="s">
        <v>152</v>
      </c>
      <c r="C25" s="212">
        <v>1507200604.3900001</v>
      </c>
      <c r="D25" s="213">
        <v>7.6558899999999999E-2</v>
      </c>
      <c r="E25" s="214">
        <v>904408.94</v>
      </c>
      <c r="F25" s="214">
        <v>209</v>
      </c>
      <c r="G25" s="214">
        <v>21318833.34</v>
      </c>
      <c r="H25" s="214">
        <v>291</v>
      </c>
      <c r="I25" s="214">
        <v>60572504.880000003</v>
      </c>
      <c r="J25" s="214">
        <v>3146</v>
      </c>
      <c r="K25" s="214">
        <v>589291533.36000001</v>
      </c>
      <c r="L25" s="214">
        <v>3110</v>
      </c>
      <c r="M25" s="214">
        <v>551273254.03999996</v>
      </c>
      <c r="N25" s="214">
        <v>24</v>
      </c>
      <c r="O25" s="214">
        <v>3498829.06</v>
      </c>
    </row>
    <row r="26" spans="1:15" ht="15" customHeight="1" x14ac:dyDescent="0.2">
      <c r="A26" s="210">
        <v>20</v>
      </c>
      <c r="B26" s="211" t="s">
        <v>153</v>
      </c>
      <c r="C26" s="212">
        <v>60399294.82</v>
      </c>
      <c r="D26" s="213">
        <v>3.0680099999999999E-3</v>
      </c>
      <c r="E26" s="214">
        <v>-68339.8</v>
      </c>
      <c r="F26" s="214">
        <v>1</v>
      </c>
      <c r="G26" s="214">
        <v>1012430.5</v>
      </c>
      <c r="H26" s="214">
        <v>37</v>
      </c>
      <c r="I26" s="214">
        <v>16154208.77</v>
      </c>
      <c r="J26" s="214">
        <v>15</v>
      </c>
      <c r="K26" s="214">
        <v>3841693.04</v>
      </c>
      <c r="L26" s="214">
        <v>232</v>
      </c>
      <c r="M26" s="214">
        <v>50556255.049999997</v>
      </c>
      <c r="N26" s="214">
        <v>0</v>
      </c>
      <c r="O26" s="214">
        <v>0</v>
      </c>
    </row>
    <row r="27" spans="1:15" ht="15" customHeight="1" x14ac:dyDescent="0.2">
      <c r="A27" s="210">
        <v>21</v>
      </c>
      <c r="B27" s="211" t="s">
        <v>154</v>
      </c>
      <c r="C27" s="212">
        <v>633352819.91999996</v>
      </c>
      <c r="D27" s="213">
        <v>3.2171430000000001E-2</v>
      </c>
      <c r="E27" s="214">
        <v>3925499.24</v>
      </c>
      <c r="F27" s="214">
        <v>79</v>
      </c>
      <c r="G27" s="214">
        <v>26545584.34</v>
      </c>
      <c r="H27" s="214">
        <v>125</v>
      </c>
      <c r="I27" s="214">
        <v>51510681.759999998</v>
      </c>
      <c r="J27" s="214">
        <v>1971</v>
      </c>
      <c r="K27" s="214">
        <v>123894742.55</v>
      </c>
      <c r="L27" s="214">
        <v>1557</v>
      </c>
      <c r="M27" s="214">
        <v>388895084.31999999</v>
      </c>
      <c r="N27" s="214">
        <v>0</v>
      </c>
      <c r="O27" s="214">
        <v>0</v>
      </c>
    </row>
    <row r="28" spans="1:15" ht="15" customHeight="1" x14ac:dyDescent="0.2">
      <c r="A28" s="210">
        <v>22</v>
      </c>
      <c r="B28" s="211" t="s">
        <v>155</v>
      </c>
      <c r="C28" s="212">
        <v>3374613985.6700001</v>
      </c>
      <c r="D28" s="213">
        <v>0.17141496000000001</v>
      </c>
      <c r="E28" s="214">
        <v>26232292.620000001</v>
      </c>
      <c r="F28" s="214">
        <v>519</v>
      </c>
      <c r="G28" s="214">
        <v>54385405.039999999</v>
      </c>
      <c r="H28" s="214">
        <v>436</v>
      </c>
      <c r="I28" s="214">
        <v>76948098.260000005</v>
      </c>
      <c r="J28" s="214">
        <v>5338</v>
      </c>
      <c r="K28" s="214">
        <v>355422621.76999998</v>
      </c>
      <c r="L28" s="214">
        <v>10174</v>
      </c>
      <c r="M28" s="214">
        <v>2603563426.9400001</v>
      </c>
      <c r="N28" s="214">
        <v>1</v>
      </c>
      <c r="O28" s="214">
        <v>0</v>
      </c>
    </row>
    <row r="29" spans="1:15" ht="15" customHeight="1" x14ac:dyDescent="0.2">
      <c r="A29" s="210">
        <v>23</v>
      </c>
      <c r="B29" s="211" t="s">
        <v>156</v>
      </c>
      <c r="C29" s="212">
        <v>1098376178.5599999</v>
      </c>
      <c r="D29" s="213">
        <v>5.579249E-2</v>
      </c>
      <c r="E29" s="214">
        <v>6766352.2599999998</v>
      </c>
      <c r="F29" s="214">
        <v>154</v>
      </c>
      <c r="G29" s="214">
        <v>20552926.949999999</v>
      </c>
      <c r="H29" s="214">
        <v>647</v>
      </c>
      <c r="I29" s="214">
        <v>112221241.11</v>
      </c>
      <c r="J29" s="214">
        <v>4133</v>
      </c>
      <c r="K29" s="214">
        <v>182731935.66999999</v>
      </c>
      <c r="L29" s="214">
        <v>9653</v>
      </c>
      <c r="M29" s="214">
        <v>766410299.72000003</v>
      </c>
      <c r="N29" s="214">
        <v>18</v>
      </c>
      <c r="O29" s="214">
        <v>0</v>
      </c>
    </row>
    <row r="30" spans="1:15" ht="18" customHeight="1" x14ac:dyDescent="0.2">
      <c r="A30" s="215"/>
      <c r="B30" s="215" t="s">
        <v>157</v>
      </c>
      <c r="C30" s="216">
        <v>19686811259.75</v>
      </c>
      <c r="D30" s="217">
        <v>1</v>
      </c>
      <c r="E30" s="218">
        <v>45670604.969999999</v>
      </c>
      <c r="F30" s="218">
        <v>3898</v>
      </c>
      <c r="G30" s="219">
        <v>607986759.02999997</v>
      </c>
      <c r="H30" s="219">
        <v>3965</v>
      </c>
      <c r="I30" s="219">
        <v>764474400.08000004</v>
      </c>
      <c r="J30" s="219">
        <v>46974</v>
      </c>
      <c r="K30" s="219">
        <v>3785002727.2199998</v>
      </c>
      <c r="L30" s="219">
        <v>57098</v>
      </c>
      <c r="M30" s="219">
        <v>10275566164.82</v>
      </c>
      <c r="N30" s="219">
        <v>1902</v>
      </c>
      <c r="O30" s="219">
        <v>302360011.18000001</v>
      </c>
    </row>
    <row r="31" spans="1:15" s="225" customFormat="1" x14ac:dyDescent="0.2">
      <c r="A31" s="220"/>
      <c r="B31" s="220"/>
      <c r="C31" s="221"/>
      <c r="D31" s="222"/>
      <c r="E31" s="223"/>
      <c r="F31" s="223"/>
      <c r="G31" s="224"/>
      <c r="H31" s="224"/>
      <c r="I31" s="224"/>
      <c r="J31" s="224"/>
      <c r="K31" s="224"/>
      <c r="L31" s="224"/>
      <c r="M31" s="224"/>
      <c r="N31" s="224"/>
      <c r="O31" s="224"/>
    </row>
    <row r="32" spans="1:15" s="225" customFormat="1" x14ac:dyDescent="0.2">
      <c r="A32" s="279" t="s">
        <v>77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26"/>
      <c r="O32" s="227"/>
    </row>
    <row r="33" spans="1:15" ht="12.75" customHeight="1" x14ac:dyDescent="0.2">
      <c r="A33" s="199"/>
      <c r="B33" s="233" t="s">
        <v>158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28"/>
      <c r="O33" s="199"/>
    </row>
    <row r="34" spans="1:15" s="229" customFormat="1" ht="12.75" customHeight="1" x14ac:dyDescent="0.2">
      <c r="B34" s="235" t="s">
        <v>159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0"/>
    </row>
    <row r="35" spans="1:15" s="229" customFormat="1" ht="12.75" customHeight="1" x14ac:dyDescent="0.2">
      <c r="B35" s="235" t="s">
        <v>160</v>
      </c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1"/>
    </row>
    <row r="36" spans="1:15" s="229" customFormat="1" ht="12.75" customHeight="1" x14ac:dyDescent="0.2">
      <c r="B36" s="235" t="s">
        <v>161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1"/>
    </row>
    <row r="37" spans="1:15" s="229" customFormat="1" ht="12.75" customHeight="1" x14ac:dyDescent="0.2">
      <c r="B37" s="235" t="s">
        <v>162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1"/>
    </row>
    <row r="38" spans="1:15" x14ac:dyDescent="0.2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39" spans="1:15" x14ac:dyDescent="0.2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/>
</file>

<file path=customXml/itemProps2.xml><?xml version="1.0" encoding="utf-8"?>
<ds:datastoreItem xmlns:ds="http://schemas.openxmlformats.org/officeDocument/2006/customXml" ds:itemID="{045F7B20-BD06-4163-99A0-5EB8C0CC55E5}"/>
</file>

<file path=customXml/itemProps3.xml><?xml version="1.0" encoding="utf-8"?>
<ds:datastoreItem xmlns:ds="http://schemas.openxmlformats.org/officeDocument/2006/customXml" ds:itemID="{BEE44664-ECB6-48C4-90DE-F9BD2D9F2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inv.drustva!Print_Area</vt:lpstr>
      <vt:lpstr>leasing!Print_Area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2014-05-21T13:54:21Z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