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AMPART\Redirected$\shorvat\My Documents\obrasci za objavu\za krešu\"/>
    </mc:Choice>
  </mc:AlternateContent>
  <workbookProtection workbookPassword="CA29" lockStructure="1"/>
  <bookViews>
    <workbookView xWindow="0" yWindow="0" windowWidth="24000" windowHeight="96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s>
  <calcPr calcId="162913"/>
</workbook>
</file>

<file path=xl/calcChain.xml><?xml version="1.0" encoding="utf-8"?>
<calcChain xmlns="http://schemas.openxmlformats.org/spreadsheetml/2006/main">
  <c r="I59" i="19" l="1"/>
  <c r="H59" i="19"/>
  <c r="D31" i="22" l="1"/>
  <c r="F31" i="22"/>
  <c r="G31" i="22"/>
  <c r="H31" i="22"/>
  <c r="I31" i="22"/>
  <c r="J31" i="22"/>
  <c r="C31" i="22"/>
  <c r="D26" i="22"/>
  <c r="E26" i="22"/>
  <c r="E31" i="22" s="1"/>
  <c r="F26" i="22"/>
  <c r="G26" i="22"/>
  <c r="H26" i="22"/>
  <c r="I26" i="22"/>
  <c r="J26" i="22"/>
  <c r="C26" i="22"/>
  <c r="C22" i="22"/>
  <c r="D22" i="22"/>
  <c r="E22" i="22"/>
  <c r="F22" i="22"/>
  <c r="G22" i="22"/>
  <c r="H22" i="22"/>
  <c r="I22" i="22"/>
  <c r="J22" i="22"/>
  <c r="K22" i="22"/>
  <c r="D18" i="22"/>
  <c r="E18" i="22"/>
  <c r="F18" i="22"/>
  <c r="G18" i="22"/>
  <c r="H18" i="22"/>
  <c r="I18" i="22"/>
  <c r="J18" i="22"/>
  <c r="D13" i="22"/>
  <c r="E13" i="22"/>
  <c r="F13" i="22"/>
  <c r="G13" i="22"/>
  <c r="H13" i="22"/>
  <c r="I13" i="22"/>
  <c r="J13" i="22"/>
  <c r="C13" i="22"/>
  <c r="D9" i="22"/>
  <c r="E9" i="22"/>
  <c r="F9" i="22"/>
  <c r="G9" i="22"/>
  <c r="H9" i="22"/>
  <c r="I9" i="22"/>
  <c r="J9" i="22"/>
  <c r="C9" i="22"/>
  <c r="K9" i="22" s="1"/>
  <c r="K7" i="22"/>
  <c r="K8" i="22"/>
  <c r="K10" i="22"/>
  <c r="K11" i="22"/>
  <c r="K12" i="22"/>
  <c r="K14" i="22"/>
  <c r="K15" i="22"/>
  <c r="K16" i="22"/>
  <c r="K17" i="22"/>
  <c r="K19" i="22"/>
  <c r="K20" i="22"/>
  <c r="K21" i="22"/>
  <c r="K23" i="22"/>
  <c r="K24" i="22"/>
  <c r="K25" i="22"/>
  <c r="K27" i="22"/>
  <c r="K28" i="22"/>
  <c r="K29" i="22"/>
  <c r="K30" i="22"/>
  <c r="K6" i="22"/>
  <c r="H49" i="21"/>
  <c r="I49" i="21"/>
  <c r="H45" i="21"/>
  <c r="I45" i="21"/>
  <c r="I39" i="21"/>
  <c r="H39" i="21"/>
  <c r="I31" i="21"/>
  <c r="I34" i="21" s="1"/>
  <c r="H31" i="21"/>
  <c r="H34" i="21" s="1"/>
  <c r="H28" i="21"/>
  <c r="I28" i="21"/>
  <c r="I25" i="21"/>
  <c r="H25" i="21"/>
  <c r="H19" i="21"/>
  <c r="H12" i="21"/>
  <c r="I19" i="21"/>
  <c r="I12" i="21"/>
  <c r="I47" i="20"/>
  <c r="H47" i="20"/>
  <c r="I43" i="20"/>
  <c r="H43" i="20"/>
  <c r="I37" i="20"/>
  <c r="H37" i="20"/>
  <c r="I32" i="20"/>
  <c r="H32" i="20"/>
  <c r="I28" i="20"/>
  <c r="H28" i="20"/>
  <c r="H21" i="20"/>
  <c r="I21" i="20"/>
  <c r="I15" i="20"/>
  <c r="H15" i="20"/>
  <c r="I41" i="19"/>
  <c r="H41" i="19"/>
  <c r="H34" i="19"/>
  <c r="I34" i="19"/>
  <c r="I29" i="19"/>
  <c r="H29" i="19"/>
  <c r="I23" i="19"/>
  <c r="H23" i="19"/>
  <c r="I20" i="19"/>
  <c r="H20" i="19"/>
  <c r="H15" i="19"/>
  <c r="I15" i="19"/>
  <c r="H8" i="19"/>
  <c r="I8" i="19"/>
  <c r="I61" i="18"/>
  <c r="H61" i="18"/>
  <c r="I58" i="18"/>
  <c r="I48" i="18"/>
  <c r="H48" i="18"/>
  <c r="I39" i="18"/>
  <c r="I36" i="18" s="1"/>
  <c r="H39" i="18"/>
  <c r="H36" i="18" s="1"/>
  <c r="H58" i="18" s="1"/>
  <c r="I33" i="18"/>
  <c r="H33" i="18"/>
  <c r="I27" i="18"/>
  <c r="H27" i="18"/>
  <c r="I21" i="18"/>
  <c r="H21" i="18"/>
  <c r="I16" i="18"/>
  <c r="H16" i="18"/>
  <c r="H8" i="18" s="1"/>
  <c r="H10" i="18"/>
  <c r="I10" i="18"/>
  <c r="I8" i="18"/>
  <c r="C18" i="22" l="1"/>
  <c r="K18" i="22" s="1"/>
  <c r="K31" i="22"/>
  <c r="K26" i="22"/>
  <c r="K13" i="22"/>
  <c r="I7" i="19"/>
  <c r="I47" i="19" s="1"/>
  <c r="H19" i="19"/>
  <c r="H48" i="19" s="1"/>
  <c r="I19" i="19"/>
  <c r="I48" i="19" s="1"/>
  <c r="I50" i="19" s="1"/>
  <c r="I52" i="19" s="1"/>
  <c r="I60" i="19" s="1"/>
  <c r="H7" i="19"/>
  <c r="H47" i="19" s="1"/>
  <c r="I20" i="18"/>
  <c r="H20" i="18"/>
  <c r="H50" i="19" l="1"/>
  <c r="H52" i="19" s="1"/>
  <c r="H60" i="19" s="1"/>
</calcChain>
</file>

<file path=xl/sharedStrings.xml><?xml version="1.0" encoding="utf-8"?>
<sst xmlns="http://schemas.openxmlformats.org/spreadsheetml/2006/main" count="321" uniqueCount="272">
  <si>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</si>
  <si>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</si>
  <si>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</si>
  <si>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</si>
  <si>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</si>
  <si>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</si>
  <si>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</si>
  <si>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</si>
  <si>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u razdoblju __.__.____. do __.__.____.</t>
  </si>
  <si>
    <t>Obveznik: _____________________________________________________________</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</si>
  <si>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</si>
  <si>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</si>
  <si>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</si>
  <si>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</si>
  <si>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</si>
  <si>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</si>
  <si>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</si>
  <si>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</si>
  <si>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</si>
  <si>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</si>
  <si>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</si>
  <si>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</si>
  <si>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</si>
  <si>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</si>
  <si>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</si>
  <si>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</si>
  <si>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</si>
  <si>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</si>
  <si>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</si>
  <si>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</si>
  <si>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</si>
  <si>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</si>
  <si>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</si>
  <si>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</si>
  <si>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</si>
  <si>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</si>
  <si>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</si>
  <si>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</si>
  <si>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</si>
  <si>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</si>
  <si>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</si>
  <si>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</si>
  <si>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</si>
  <si>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</si>
  <si>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</si>
  <si>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</si>
  <si>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</si>
  <si>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</si>
  <si>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</si>
  <si>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</si>
  <si>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</si>
  <si>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</si>
  <si>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</si>
  <si>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</si>
  <si>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</si>
  <si>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</si>
  <si>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</si>
  <si>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</si>
  <si>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</si>
  <si>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</si>
  <si>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</si>
  <si>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</si>
  <si>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</si>
  <si>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</si>
  <si>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</si>
  <si>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</si>
  <si>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</si>
  <si>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</si>
  <si>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</si>
  <si>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</si>
  <si>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</si>
  <si>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</si>
  <si>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</si>
  <si>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</si>
  <si>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</si>
  <si>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</si>
  <si>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</si>
  <si>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</si>
  <si>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</si>
  <si>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</si>
  <si>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</si>
  <si>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</si>
  <si>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</si>
  <si>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</si>
  <si>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</si>
  <si>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</si>
  <si>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</si>
  <si>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</si>
  <si>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</si>
  <si>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</si>
  <si>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</si>
  <si>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</si>
  <si>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</si>
  <si>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</si>
  <si>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</si>
  <si>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</si>
  <si>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</si>
  <si>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</si>
  <si>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</si>
  <si>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</si>
  <si>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</si>
  <si>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</si>
  <si>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</si>
  <si>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</si>
  <si>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</si>
  <si>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</si>
  <si>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</si>
  <si>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</si>
  <si>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</si>
  <si>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</si>
  <si>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</si>
  <si>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</si>
  <si>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</si>
  <si>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</si>
  <si>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</si>
  <si>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</si>
  <si>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</si>
  <si>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</si>
  <si>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</si>
  <si>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</si>
  <si>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</si>
  <si>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</si>
  <si>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</si>
  <si>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</si>
  <si>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</si>
  <si>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</si>
  <si>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</si>
  <si>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</si>
  <si>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</si>
  <si>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</si>
  <si>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</si>
  <si>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</si>
  <si>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</si>
  <si>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</si>
  <si>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</si>
  <si>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</si>
  <si>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</si>
  <si>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</si>
  <si>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</si>
  <si>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</si>
  <si>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</si>
  <si>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</si>
  <si>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</si>
  <si>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</si>
  <si>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</si>
  <si>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</si>
  <si>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</si>
  <si>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</si>
  <si>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</si>
  <si>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</si>
  <si>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</si>
  <si>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</si>
  <si>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</si>
  <si>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</si>
  <si>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</si>
  <si>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</si>
  <si>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</si>
  <si>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</si>
  <si>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</si>
  <si>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</si>
  <si>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</si>
  <si>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</si>
  <si>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</si>
  <si>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</si>
  <si>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</si>
  <si>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</si>
  <si>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</si>
  <si>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</si>
  <si>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</si>
  <si>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</si>
  <si>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</si>
  <si>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</si>
  <si>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</si>
  <si>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</si>
  <si>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</si>
  <si>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</si>
  <si>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</si>
  <si>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</si>
  <si>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</si>
  <si>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</si>
  <si>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</si>
  <si>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</si>
  <si>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</si>
  <si>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</si>
  <si>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</si>
  <si>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</si>
  <si>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</si>
  <si>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</si>
  <si>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</si>
  <si>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</si>
  <si>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</si>
  <si>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</si>
  <si>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</si>
  <si>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</si>
  <si>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</si>
  <si>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</si>
  <si>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</si>
  <si>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</si>
  <si>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</si>
  <si>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</si>
  <si>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</si>
  <si>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</si>
  <si>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</si>
  <si>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</si>
  <si>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</si>
  <si>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</si>
  <si>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Zadnji dan prethodne poslovne godine</t>
  </si>
  <si>
    <t>Isto razdoblje prethodne godine</t>
  </si>
  <si>
    <t>Tekuće razdoblje</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</si>
  <si>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</si>
  <si>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</si>
  <si>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</si>
  <si>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</si>
  <si>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</si>
  <si>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</si>
  <si>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 xml:space="preserve">Na izvještajni datum tekućeg razdoblja
</t>
  </si>
  <si>
    <t>A KAPITAL I REZERVE 029+030+031+036+037+038</t>
  </si>
  <si>
    <t>C KRATKOROČNE OBVEZE 041+…+046</t>
  </si>
  <si>
    <t>G UKUPNO  PASIVA 028+039+040+047+048+049</t>
  </si>
  <si>
    <t>II Troškovi osoblja 018+...+020</t>
  </si>
  <si>
    <t xml:space="preserve">2 Kamate, tečajne razlike, dividende, slični prihodi iz odnosa s         nepovezanim poduzetnicima i drugim osobama </t>
  </si>
  <si>
    <t xml:space="preserve">1 Kamate, tečajne razlike, dividende i slični prihodi iz odnosa s         povezanim poduzetnicima </t>
  </si>
  <si>
    <t>4 Smanjenje kratkotrajnih potraživanja</t>
  </si>
  <si>
    <t>7 Ostalo povećanje novčanog tijeka</t>
  </si>
  <si>
    <t>A POSLOVNI PRIHODI 002+009</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</si>
  <si>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</si>
  <si>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</si>
  <si>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</si>
  <si>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</si>
  <si>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</si>
  <si>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</si>
  <si>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</si>
  <si>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</si>
  <si>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</si>
  <si>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</si>
  <si>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</si>
  <si>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</si>
  <si>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</si>
  <si>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</si>
  <si>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</si>
  <si>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</si>
  <si>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dd.mm.gggg. </t>
  </si>
  <si>
    <t> dd.mm.gggg</t>
  </si>
  <si>
    <t>Matični broj 
subjekta (MBS):</t>
  </si>
  <si>
    <t>Broj zaposlenih (krajem
 izvještajnog razdoblja):</t>
  </si>
  <si>
    <t xml:space="preserve">Revidirano:   </t>
  </si>
  <si>
    <t>Tvrtke ovisnih subjekata (prema MSFI):</t>
  </si>
  <si>
    <t xml:space="preserve">stanje na dan __.__.____ </t>
  </si>
  <si>
    <t>Obveznik:_____________________________________________________________</t>
  </si>
  <si>
    <t>u razdoblju __.__.____ do __.__.____</t>
  </si>
  <si>
    <t>Obveznik: __________________________________________________________________________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</si>
  <si>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</si>
  <si>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</si>
  <si>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</si>
  <si>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</si>
  <si>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</si>
  <si>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</si>
  <si>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</si>
  <si>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</si>
  <si>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</si>
  <si>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</si>
  <si>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</si>
  <si>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</si>
  <si>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</si>
  <si>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</si>
  <si>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</si>
  <si>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</si>
  <si>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</si>
  <si>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</si>
  <si>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</si>
  <si>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</si>
  <si>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te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</si>
</sst>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cellStyleXfs>
  <cellXfs count="227">
    <xf numFmtId="0" fontId="0" fillId="0" borderId="0" xfId="0"/>
    <xf numFmtId="0" fontId="8" fillId="0" borderId="0" xfId="1" applyFont="1" applyAlignment="1" applyProtection="1">
      <alignment wrapText="1"/>
    </xf>
    <xf numFmtId="0" fontId="8" fillId="0" borderId="0" xfId="3" applyFont="1" applyProtection="1"/>
    <xf numFmtId="0" fontId="5" fillId="0" borderId="0" xfId="1" applyFont="1" applyFill="1" applyBorder="1" applyAlignment="1" applyProtection="1">
      <alignment horizontal="center" vertical="center" wrapText="1"/>
    </xf>
    <xf numFmtId="0" fontId="8" fillId="0" borderId="0" xfId="1" applyFont="1" applyBorder="1" applyAlignment="1" applyProtection="1">
      <alignment wrapText="1"/>
    </xf>
    <xf numFmtId="0" fontId="1" fillId="0" borderId="0" xfId="3" applyFont="1" applyProtection="1"/>
    <xf numFmtId="0" fontId="12" fillId="0" borderId="1" xfId="0" applyFont="1" applyBorder="1" applyAlignment="1" applyProtection="1">
      <alignment horizontal="justify" vertical="center" wrapText="1"/>
    </xf>
    <xf numFmtId="0" fontId="12" fillId="0" borderId="1" xfId="0" applyFont="1" applyBorder="1" applyAlignment="1" applyProtection="1">
      <alignment horizontal="center" vertical="center" wrapText="1"/>
    </xf>
    <xf numFmtId="3" fontId="12" fillId="0" borderId="1" xfId="0" applyNumberFormat="1" applyFont="1" applyBorder="1" applyAlignment="1" applyProtection="1">
      <alignment horizontal="center" vertical="center" wrapText="1"/>
    </xf>
    <xf numFmtId="3" fontId="6" fillId="0" borderId="1" xfId="0" applyNumberFormat="1"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0" fontId="13" fillId="0" borderId="1" xfId="0" applyFont="1" applyBorder="1" applyAlignment="1" applyProtection="1">
      <alignment horizontal="justify" vertical="center" wrapText="1"/>
    </xf>
    <xf numFmtId="1" fontId="14" fillId="0" borderId="1" xfId="0" applyNumberFormat="1" applyFont="1" applyFill="1" applyBorder="1" applyAlignment="1" applyProtection="1">
      <alignment horizontal="center" vertical="center"/>
    </xf>
    <xf numFmtId="1" fontId="6" fillId="0" borderId="1" xfId="0" applyNumberFormat="1" applyFont="1" applyFill="1" applyBorder="1" applyAlignment="1" applyProtection="1">
      <alignment horizontal="center" vertical="center"/>
    </xf>
    <xf numFmtId="0" fontId="13" fillId="7" borderId="1" xfId="0" applyFont="1" applyFill="1" applyBorder="1" applyAlignment="1" applyProtection="1">
      <alignment horizontal="justify" vertical="center" wrapText="1"/>
    </xf>
    <xf numFmtId="1" fontId="14" fillId="7" borderId="1" xfId="0" applyNumberFormat="1" applyFont="1" applyFill="1" applyBorder="1" applyAlignment="1" applyProtection="1">
      <alignment horizontal="center" vertical="center"/>
    </xf>
    <xf numFmtId="164" fontId="6" fillId="0" borderId="1" xfId="0" applyNumberFormat="1" applyFont="1" applyFill="1" applyBorder="1" applyAlignment="1" applyProtection="1">
      <alignment horizontal="center" vertical="center"/>
    </xf>
    <xf numFmtId="164" fontId="14" fillId="7"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2" fillId="0" borderId="1"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8" fillId="0" borderId="0" xfId="3" applyProtection="1"/>
    <xf numFmtId="0" fontId="2" fillId="3" borderId="1"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 fillId="3" borderId="10" xfId="3" applyFont="1" applyFill="1" applyBorder="1" applyAlignment="1" applyProtection="1">
      <alignment horizontal="center" vertical="center" wrapText="1"/>
    </xf>
    <xf numFmtId="3" fontId="9" fillId="3" borderId="1" xfId="3" applyNumberFormat="1" applyFont="1" applyFill="1" applyBorder="1" applyAlignment="1" applyProtection="1">
      <alignment horizontal="center" vertical="center" wrapText="1"/>
    </xf>
    <xf numFmtId="0" fontId="0" fillId="0" borderId="0" xfId="0" applyProtection="1"/>
    <xf numFmtId="0" fontId="2" fillId="3" borderId="10"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xf>
    <xf numFmtId="3" fontId="9" fillId="3" borderId="1" xfId="0" applyNumberFormat="1"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0" fontId="1" fillId="0" borderId="0" xfId="0" applyFont="1" applyProtection="1"/>
    <xf numFmtId="0" fontId="19" fillId="8" borderId="2" xfId="0" applyFont="1" applyFill="1" applyBorder="1"/>
    <xf numFmtId="0" fontId="0" fillId="8" borderId="9" xfId="0" applyFill="1" applyBorder="1"/>
    <xf numFmtId="0" fontId="21" fillId="8" borderId="15" xfId="0" applyFont="1" applyFill="1" applyBorder="1" applyAlignment="1">
      <alignment vertical="center"/>
    </xf>
    <xf numFmtId="0" fontId="0" fillId="8" borderId="13" xfId="0" applyFill="1" applyBorder="1"/>
    <xf numFmtId="0" fontId="6" fillId="8" borderId="12" xfId="0" applyFont="1" applyFill="1" applyBorder="1"/>
    <xf numFmtId="0" fontId="6" fillId="8" borderId="13" xfId="0" applyFont="1" applyFill="1" applyBorder="1" applyAlignment="1">
      <alignment wrapText="1"/>
    </xf>
    <xf numFmtId="0" fontId="6" fillId="8" borderId="13" xfId="0" applyFont="1" applyFill="1" applyBorder="1"/>
    <xf numFmtId="0" fontId="2" fillId="8" borderId="0" xfId="0" applyFont="1" applyFill="1" applyBorder="1" applyAlignment="1">
      <alignment vertical="center"/>
    </xf>
    <xf numFmtId="0" fontId="2"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6" fillId="8" borderId="12" xfId="0" applyFont="1" applyFill="1" applyBorder="1" applyAlignment="1">
      <alignment vertical="top"/>
    </xf>
    <xf numFmtId="0" fontId="21"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2" fillId="9" borderId="11" xfId="0" applyFont="1" applyFill="1" applyBorder="1" applyAlignment="1" applyProtection="1">
      <alignment horizontal="center" vertical="center"/>
      <protection locked="0"/>
    </xf>
    <xf numFmtId="3" fontId="9" fillId="3" borderId="8" xfId="0" applyNumberFormat="1" applyFont="1" applyFill="1" applyBorder="1" applyAlignment="1" applyProtection="1">
      <alignment horizontal="center" vertical="center" wrapText="1"/>
    </xf>
    <xf numFmtId="3" fontId="9" fillId="3" borderId="10" xfId="0" applyNumberFormat="1" applyFont="1" applyFill="1" applyBorder="1" applyAlignment="1" applyProtection="1">
      <alignment horizontal="center" vertical="center" wrapText="1"/>
    </xf>
    <xf numFmtId="3" fontId="15" fillId="7" borderId="1" xfId="0" applyNumberFormat="1" applyFont="1" applyFill="1" applyBorder="1" applyAlignment="1" applyProtection="1">
      <alignment horizontal="right" vertical="center" wrapText="1"/>
    </xf>
    <xf numFmtId="3" fontId="3" fillId="0" borderId="1" xfId="0" applyNumberFormat="1" applyFont="1" applyBorder="1" applyAlignment="1" applyProtection="1">
      <alignment horizontal="right" vertical="center" wrapText="1"/>
      <protection locked="0"/>
    </xf>
    <xf numFmtId="3" fontId="15" fillId="7" borderId="1" xfId="0" applyNumberFormat="1" applyFont="1" applyFill="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0" xfId="0" applyNumberFormat="1" applyAlignment="1" applyProtection="1">
      <alignment horizontal="right"/>
    </xf>
    <xf numFmtId="3" fontId="9" fillId="3" borderId="10" xfId="3" applyNumberFormat="1" applyFont="1" applyFill="1" applyBorder="1" applyAlignment="1" applyProtection="1">
      <alignment horizontal="center" vertical="center" wrapText="1"/>
    </xf>
    <xf numFmtId="3" fontId="8" fillId="0" borderId="0" xfId="3" applyNumberFormat="1" applyAlignment="1" applyProtection="1">
      <alignment horizontal="right"/>
    </xf>
    <xf numFmtId="3" fontId="16" fillId="7" borderId="1" xfId="0" applyNumberFormat="1" applyFont="1" applyFill="1" applyBorder="1" applyAlignment="1" applyProtection="1">
      <alignment horizontal="right" vertical="center" wrapText="1"/>
    </xf>
    <xf numFmtId="3" fontId="8" fillId="0" borderId="0" xfId="3" applyNumberFormat="1"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8" fillId="0" borderId="0" xfId="3" applyNumberFormat="1" applyFont="1" applyBorder="1" applyAlignment="1" applyProtection="1">
      <alignment horizontal="center" vertical="center" wrapText="1"/>
      <protection locked="0"/>
    </xf>
    <xf numFmtId="3" fontId="1" fillId="0" borderId="0" xfId="3" applyNumberFormat="1" applyFont="1" applyProtection="1"/>
    <xf numFmtId="3" fontId="12" fillId="0" borderId="1" xfId="0" applyNumberFormat="1" applyFont="1" applyBorder="1" applyAlignment="1" applyProtection="1">
      <alignment horizontal="justify" vertical="center" wrapText="1"/>
    </xf>
    <xf numFmtId="3" fontId="6" fillId="0" borderId="1" xfId="0" applyNumberFormat="1" applyFont="1" applyBorder="1" applyAlignment="1" applyProtection="1">
      <alignment horizontal="justify" vertical="center" wrapText="1"/>
    </xf>
    <xf numFmtId="3" fontId="11" fillId="0" borderId="1" xfId="0" applyNumberFormat="1" applyFont="1" applyBorder="1" applyAlignment="1" applyProtection="1">
      <alignment vertical="center" wrapText="1"/>
      <protection locked="0"/>
    </xf>
    <xf numFmtId="3" fontId="17" fillId="0" borderId="1" xfId="0" applyNumberFormat="1" applyFont="1" applyBorder="1" applyAlignment="1" applyProtection="1">
      <alignment vertical="center" wrapText="1"/>
    </xf>
    <xf numFmtId="3" fontId="17" fillId="7" borderId="1" xfId="0" applyNumberFormat="1" applyFont="1" applyFill="1" applyBorder="1" applyAlignment="1" applyProtection="1">
      <alignment vertical="center" wrapText="1"/>
    </xf>
    <xf numFmtId="3" fontId="11" fillId="0" borderId="1" xfId="0" applyNumberFormat="1" applyFont="1" applyFill="1" applyBorder="1" applyAlignment="1" applyProtection="1">
      <alignment vertical="center" wrapText="1"/>
      <protection locked="0"/>
    </xf>
    <xf numFmtId="3" fontId="17" fillId="0" borderId="1" xfId="0" applyNumberFormat="1" applyFont="1" applyFill="1" applyBorder="1" applyAlignment="1" applyProtection="1">
      <alignment vertical="center" wrapText="1"/>
    </xf>
    <xf numFmtId="3" fontId="8" fillId="0" borderId="0" xfId="3" applyNumberFormat="1" applyFont="1" applyProtection="1"/>
    <xf numFmtId="0" fontId="1" fillId="0" borderId="1" xfId="0" applyFont="1" applyBorder="1" applyAlignment="1" applyProtection="1">
      <alignment horizontal="center" vertical="center" wrapText="1"/>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Border="1" applyAlignment="1" applyProtection="1">
      <alignment horizontal="center" vertical="center"/>
      <protection locked="0"/>
    </xf>
    <xf numFmtId="0" fontId="6" fillId="8" borderId="0" xfId="0" applyFont="1" applyFill="1" applyBorder="1"/>
    <xf numFmtId="0" fontId="2" fillId="9" borderId="4" xfId="0"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Border="1" applyAlignment="1">
      <alignment wrapText="1"/>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0" fontId="22" fillId="8" borderId="0" xfId="0" applyFont="1" applyFill="1" applyBorder="1" applyAlignment="1">
      <alignment vertical="center"/>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0" xfId="0" applyFont="1" applyFill="1" applyBorder="1" applyAlignment="1">
      <alignment horizontal="center" vertical="center"/>
    </xf>
    <xf numFmtId="0" fontId="22" fillId="8" borderId="13" xfId="0" applyFont="1" applyFill="1" applyBorder="1" applyAlignment="1">
      <alignment vertical="center"/>
    </xf>
    <xf numFmtId="0" fontId="6" fillId="8" borderId="0" xfId="0" applyFont="1" applyFill="1" applyBorder="1" applyAlignment="1">
      <alignment vertical="top" wrapText="1"/>
    </xf>
    <xf numFmtId="0" fontId="6" fillId="8" borderId="0" xfId="0" applyFont="1" applyFill="1" applyBorder="1" applyAlignment="1">
      <alignment vertical="top"/>
    </xf>
    <xf numFmtId="0" fontId="21" fillId="8" borderId="0" xfId="0" applyFont="1" applyFill="1" applyBorder="1" applyAlignment="1">
      <alignment horizontal="right" vertical="center" wrapText="1"/>
    </xf>
    <xf numFmtId="0" fontId="23" fillId="0" borderId="0" xfId="0" applyFont="1" applyFill="1"/>
    <xf numFmtId="0" fontId="2" fillId="8" borderId="0" xfId="0" applyFont="1" applyFill="1" applyBorder="1" applyAlignment="1">
      <alignment horizontal="right" vertical="center" wrapText="1"/>
    </xf>
    <xf numFmtId="14" fontId="2" fillId="9" borderId="11" xfId="0" applyNumberFormat="1" applyFont="1" applyFill="1" applyBorder="1" applyAlignment="1" applyProtection="1">
      <alignment horizontal="center" vertical="center"/>
      <protection locked="0"/>
    </xf>
    <xf numFmtId="14" fontId="2" fillId="10" borderId="0" xfId="0" applyNumberFormat="1" applyFont="1" applyFill="1" applyBorder="1" applyAlignment="1" applyProtection="1">
      <alignment horizontal="center" vertical="center"/>
      <protection locked="0"/>
    </xf>
    <xf numFmtId="14" fontId="2" fillId="11" borderId="0" xfId="0" applyNumberFormat="1" applyFont="1" applyFill="1" applyBorder="1" applyAlignment="1" applyProtection="1">
      <alignment horizontal="center" vertical="center"/>
      <protection locked="0"/>
    </xf>
    <xf numFmtId="0" fontId="0" fillId="12" borderId="0" xfId="0" applyFill="1"/>
    <xf numFmtId="0" fontId="24" fillId="8" borderId="0" xfId="0" applyFont="1" applyFill="1" applyBorder="1" applyAlignment="1"/>
    <xf numFmtId="0" fontId="25" fillId="8" borderId="0" xfId="0" applyFont="1" applyFill="1" applyBorder="1" applyAlignment="1">
      <alignment vertical="center"/>
    </xf>
    <xf numFmtId="0" fontId="26" fillId="8" borderId="13" xfId="0" applyFont="1" applyFill="1" applyBorder="1" applyAlignment="1">
      <alignment vertical="center"/>
    </xf>
    <xf numFmtId="0" fontId="28" fillId="8" borderId="0" xfId="0" applyFont="1" applyFill="1" applyBorder="1" applyAlignment="1">
      <alignment vertical="center"/>
    </xf>
    <xf numFmtId="0" fontId="29" fillId="8" borderId="0" xfId="0" applyFont="1" applyFill="1" applyBorder="1" applyAlignment="1">
      <alignment vertical="center"/>
    </xf>
    <xf numFmtId="0" fontId="27" fillId="8" borderId="13" xfId="0" applyFont="1" applyFill="1" applyBorder="1" applyAlignment="1">
      <alignment vertical="center"/>
    </xf>
    <xf numFmtId="0" fontId="24" fillId="8" borderId="13" xfId="0" applyFont="1" applyFill="1" applyBorder="1"/>
    <xf numFmtId="0" fontId="6" fillId="8" borderId="0" xfId="0" applyFont="1" applyFill="1" applyBorder="1"/>
    <xf numFmtId="0" fontId="21" fillId="8" borderId="12" xfId="0" applyFont="1" applyFill="1" applyBorder="1" applyAlignment="1">
      <alignment horizontal="right" vertical="center" wrapText="1"/>
    </xf>
    <xf numFmtId="0" fontId="21" fillId="8" borderId="0" xfId="0" applyFont="1" applyFill="1" applyBorder="1" applyAlignment="1">
      <alignment horizontal="right" vertical="center" wrapText="1"/>
    </xf>
    <xf numFmtId="0" fontId="6" fillId="9" borderId="14" xfId="0"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9" borderId="4" xfId="0" applyFont="1" applyFill="1" applyBorder="1" applyAlignment="1" applyProtection="1">
      <alignment vertical="center"/>
      <protection locked="0"/>
    </xf>
    <xf numFmtId="0" fontId="21" fillId="8" borderId="2" xfId="0" applyFont="1" applyFill="1" applyBorder="1" applyAlignment="1">
      <alignment horizontal="left" vertical="center" wrapText="1"/>
    </xf>
    <xf numFmtId="0" fontId="21" fillId="8" borderId="6" xfId="0" applyFont="1" applyFill="1" applyBorder="1" applyAlignment="1">
      <alignment horizontal="left" vertical="center" wrapText="1"/>
    </xf>
    <xf numFmtId="0" fontId="21" fillId="8" borderId="0" xfId="0" applyFont="1" applyFill="1" applyBorder="1" applyAlignment="1">
      <alignment vertical="center"/>
    </xf>
    <xf numFmtId="49" fontId="2" fillId="9" borderId="14" xfId="0" applyNumberFormat="1" applyFont="1" applyFill="1" applyBorder="1" applyAlignment="1" applyProtection="1">
      <alignment vertical="center"/>
      <protection locked="0"/>
    </xf>
    <xf numFmtId="49" fontId="2" fillId="9" borderId="3" xfId="0" applyNumberFormat="1" applyFont="1" applyFill="1" applyBorder="1" applyAlignment="1" applyProtection="1">
      <alignment vertical="center"/>
      <protection locked="0"/>
    </xf>
    <xf numFmtId="49" fontId="2" fillId="9" borderId="4" xfId="0" applyNumberFormat="1" applyFont="1" applyFill="1" applyBorder="1" applyAlignment="1" applyProtection="1">
      <alignment vertical="center"/>
      <protection locked="0"/>
    </xf>
    <xf numFmtId="0" fontId="21"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18" fillId="8" borderId="8" xfId="0" applyFont="1" applyFill="1" applyBorder="1" applyAlignment="1">
      <alignment vertical="center"/>
    </xf>
    <xf numFmtId="0" fontId="18" fillId="8" borderId="2" xfId="0" applyFont="1" applyFill="1" applyBorder="1" applyAlignment="1">
      <alignment vertical="center"/>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14" fontId="2" fillId="9" borderId="14" xfId="0" applyNumberFormat="1" applyFont="1" applyFill="1" applyBorder="1" applyAlignment="1" applyProtection="1">
      <alignment horizontal="center" vertical="center"/>
      <protection locked="0"/>
    </xf>
    <xf numFmtId="14" fontId="2" fillId="9" borderId="4" xfId="0" applyNumberFormat="1"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8" borderId="0" xfId="0" applyFont="1" applyFill="1" applyBorder="1" applyAlignment="1">
      <alignment wrapText="1"/>
    </xf>
    <xf numFmtId="0" fontId="6" fillId="8" borderId="0" xfId="0" applyFont="1" applyFill="1" applyBorder="1" applyAlignment="1">
      <alignment vertical="center" wrapText="1"/>
    </xf>
    <xf numFmtId="0" fontId="20" fillId="8" borderId="12"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1" fillId="8" borderId="12" xfId="0" applyFont="1" applyFill="1" applyBorder="1" applyAlignment="1">
      <alignment horizontal="right" vertical="center"/>
    </xf>
    <xf numFmtId="0" fontId="21" fillId="8" borderId="0" xfId="0" applyFont="1" applyFill="1" applyBorder="1" applyAlignment="1">
      <alignment horizontal="right" vertical="center"/>
    </xf>
    <xf numFmtId="49" fontId="2" fillId="9" borderId="14" xfId="0" applyNumberFormat="1" applyFont="1" applyFill="1" applyBorder="1" applyAlignment="1" applyProtection="1">
      <alignment horizontal="center" vertical="center"/>
      <protection locked="0"/>
    </xf>
    <xf numFmtId="49" fontId="2" fillId="9" borderId="4" xfId="0" applyNumberFormat="1" applyFont="1" applyFill="1" applyBorder="1" applyAlignment="1" applyProtection="1">
      <alignment horizontal="center" vertical="center"/>
      <protection locked="0"/>
    </xf>
    <xf numFmtId="0" fontId="21" fillId="8" borderId="13" xfId="0" applyFont="1" applyFill="1" applyBorder="1" applyAlignment="1">
      <alignment horizontal="right" vertical="center" wrapText="1"/>
    </xf>
    <xf numFmtId="0" fontId="2" fillId="9" borderId="14"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22" fillId="8" borderId="12" xfId="0" applyFont="1" applyFill="1" applyBorder="1" applyAlignment="1">
      <alignment vertical="center"/>
    </xf>
    <xf numFmtId="0" fontId="22" fillId="8" borderId="0" xfId="0" applyFont="1" applyFill="1" applyBorder="1" applyAlignment="1">
      <alignment vertical="center"/>
    </xf>
    <xf numFmtId="0" fontId="6" fillId="8" borderId="12" xfId="0" applyFont="1" applyFill="1" applyBorder="1" applyAlignment="1">
      <alignment wrapText="1"/>
    </xf>
    <xf numFmtId="0" fontId="21" fillId="8" borderId="12"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 fillId="9" borderId="14"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9" borderId="4" xfId="0" applyFont="1" applyFill="1" applyBorder="1" applyAlignment="1" applyProtection="1">
      <alignment vertical="center"/>
      <protection locked="0"/>
    </xf>
    <xf numFmtId="0" fontId="6" fillId="9" borderId="14" xfId="0" applyFont="1" applyFill="1" applyBorder="1" applyProtection="1">
      <protection locked="0"/>
    </xf>
    <xf numFmtId="0" fontId="6" fillId="9" borderId="3" xfId="0" applyFont="1" applyFill="1" applyBorder="1" applyProtection="1">
      <protection locked="0"/>
    </xf>
    <xf numFmtId="0" fontId="6" fillId="9" borderId="4" xfId="0" applyFont="1" applyFill="1" applyBorder="1" applyProtection="1">
      <protection locked="0"/>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12" xfId="0" applyFont="1" applyFill="1" applyBorder="1" applyAlignment="1">
      <alignment horizontal="center" vertical="center"/>
    </xf>
    <xf numFmtId="0" fontId="27" fillId="8" borderId="0" xfId="0" applyFont="1" applyFill="1" applyBorder="1" applyAlignment="1">
      <alignment vertical="center"/>
    </xf>
    <xf numFmtId="0" fontId="27" fillId="8" borderId="13" xfId="0" applyFont="1" applyFill="1" applyBorder="1" applyAlignment="1">
      <alignment vertical="center"/>
    </xf>
    <xf numFmtId="0" fontId="2" fillId="9" borderId="14" xfId="0" applyFont="1" applyFill="1" applyBorder="1" applyAlignment="1" applyProtection="1">
      <alignment horizontal="right" vertical="center"/>
      <protection locked="0"/>
    </xf>
    <xf numFmtId="0" fontId="2" fillId="9" borderId="3" xfId="0" applyFont="1" applyFill="1" applyBorder="1" applyAlignment="1" applyProtection="1">
      <alignment horizontal="right" vertical="center"/>
      <protection locked="0"/>
    </xf>
    <xf numFmtId="0" fontId="6" fillId="8" borderId="0" xfId="0" applyFont="1" applyFill="1" applyBorder="1" applyProtection="1">
      <protection locked="0"/>
    </xf>
    <xf numFmtId="0" fontId="2" fillId="9" borderId="4" xfId="0" applyFont="1" applyFill="1" applyBorder="1" applyAlignment="1" applyProtection="1">
      <alignment horizontal="right" vertical="center"/>
      <protection locked="0"/>
    </xf>
    <xf numFmtId="0" fontId="6" fillId="8" borderId="0" xfId="0" applyFont="1" applyFill="1" applyBorder="1" applyAlignment="1">
      <alignment vertical="top"/>
    </xf>
    <xf numFmtId="0" fontId="6" fillId="8" borderId="0" xfId="0" applyFont="1" applyFill="1" applyBorder="1" applyAlignment="1">
      <alignment vertical="top" wrapText="1"/>
    </xf>
    <xf numFmtId="0" fontId="21" fillId="8" borderId="12" xfId="0" applyFont="1" applyFill="1" applyBorder="1" applyAlignment="1">
      <alignment horizontal="left" vertical="center"/>
    </xf>
    <xf numFmtId="0" fontId="21" fillId="8" borderId="0" xfId="0" applyFont="1" applyFill="1" applyBorder="1" applyAlignment="1">
      <alignment horizontal="left" vertical="center"/>
    </xf>
    <xf numFmtId="0" fontId="1" fillId="6" borderId="1" xfId="0" applyFont="1" applyFill="1" applyBorder="1" applyAlignment="1" applyProtection="1">
      <alignment vertical="center" wrapText="1"/>
    </xf>
    <xf numFmtId="0" fontId="1" fillId="0" borderId="1" xfId="0" applyFont="1" applyBorder="1" applyAlignment="1" applyProtection="1">
      <alignment vertical="center" wrapText="1"/>
    </xf>
    <xf numFmtId="0" fontId="3"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7" borderId="1" xfId="0" applyFont="1" applyFill="1" applyBorder="1" applyAlignment="1" applyProtection="1">
      <alignment vertical="center" wrapText="1"/>
    </xf>
    <xf numFmtId="0" fontId="1" fillId="7" borderId="1" xfId="0" applyFont="1" applyFill="1" applyBorder="1" applyAlignment="1" applyProtection="1">
      <alignment vertical="center" wrapText="1"/>
    </xf>
    <xf numFmtId="0" fontId="3" fillId="0" borderId="1" xfId="0" applyFont="1" applyBorder="1" applyAlignment="1" applyProtection="1">
      <alignment vertical="center" wrapText="1"/>
    </xf>
    <xf numFmtId="0" fontId="5"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3"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0" applyFont="1" applyFill="1" applyBorder="1" applyAlignment="1" applyProtection="1">
      <alignment horizontal="right" vertical="top" wrapText="1"/>
    </xf>
    <xf numFmtId="0" fontId="1" fillId="0" borderId="3" xfId="0" applyFont="1" applyBorder="1" applyAlignment="1" applyProtection="1">
      <alignment horizontal="right" vertical="top" wrapText="1"/>
    </xf>
    <xf numFmtId="0" fontId="1" fillId="4" borderId="1" xfId="0" applyFont="1" applyFill="1" applyBorder="1" applyAlignment="1" applyProtection="1">
      <alignment horizontal="left" vertical="center" wrapText="1"/>
    </xf>
    <xf numFmtId="0" fontId="9"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2" fillId="3" borderId="8"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9" xfId="0" applyBorder="1" applyAlignment="1" applyProtection="1">
      <alignment horizontal="center" vertical="center" wrapText="1"/>
    </xf>
    <xf numFmtId="0" fontId="1" fillId="4" borderId="3"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1" fillId="0" borderId="1" xfId="0" applyFont="1" applyBorder="1" applyAlignment="1" applyProtection="1"/>
    <xf numFmtId="0" fontId="3" fillId="0" borderId="0" xfId="3" applyFont="1" applyFill="1" applyBorder="1" applyAlignment="1" applyProtection="1">
      <alignment horizontal="center" vertical="top" wrapText="1"/>
    </xf>
    <xf numFmtId="0" fontId="0" fillId="0" borderId="0" xfId="0" applyAlignment="1" applyProtection="1">
      <alignment horizontal="center" wrapText="1"/>
    </xf>
    <xf numFmtId="0" fontId="5" fillId="0" borderId="0" xfId="3" applyFont="1" applyFill="1" applyBorder="1" applyAlignment="1" applyProtection="1">
      <alignment horizontal="center" vertical="center" wrapText="1"/>
    </xf>
    <xf numFmtId="0" fontId="2" fillId="3" borderId="8"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3" fillId="5" borderId="5" xfId="3" applyFont="1" applyFill="1" applyBorder="1" applyAlignment="1" applyProtection="1">
      <alignment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1" fillId="0" borderId="3" xfId="3" applyFont="1" applyFill="1" applyBorder="1" applyAlignment="1" applyProtection="1">
      <alignment horizontal="right" vertical="top" wrapText="1"/>
    </xf>
    <xf numFmtId="0" fontId="0" fillId="0" borderId="3" xfId="0" applyBorder="1" applyAlignment="1" applyProtection="1">
      <alignment horizontal="right" wrapText="1"/>
    </xf>
    <xf numFmtId="0" fontId="2" fillId="3" borderId="1" xfId="3"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9" fillId="3" borderId="1" xfId="3" applyFont="1" applyFill="1" applyBorder="1" applyAlignment="1" applyProtection="1">
      <alignment horizontal="center" vertical="center" wrapText="1"/>
    </xf>
    <xf numFmtId="0" fontId="3" fillId="0" borderId="0" xfId="3" applyFont="1" applyFill="1" applyBorder="1" applyAlignment="1" applyProtection="1">
      <alignment horizontal="center" vertical="top" wrapText="1"/>
      <protection locked="0"/>
    </xf>
    <xf numFmtId="0" fontId="9" fillId="2" borderId="5" xfId="3" applyFont="1" applyFill="1" applyBorder="1" applyAlignment="1" applyProtection="1">
      <alignment vertical="center" wrapText="1"/>
      <protection locked="0"/>
    </xf>
    <xf numFmtId="0" fontId="1" fillId="0" borderId="3" xfId="3" applyFont="1" applyBorder="1" applyAlignment="1" applyProtection="1">
      <alignment horizontal="right" vertical="top" wrapText="1"/>
    </xf>
    <xf numFmtId="0" fontId="0" fillId="0" borderId="3"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1" fillId="0" borderId="3" xfId="0" applyFont="1" applyBorder="1" applyAlignment="1" applyProtection="1">
      <alignment horizontal="right"/>
    </xf>
    <xf numFmtId="0" fontId="0" fillId="0" borderId="1" xfId="0" applyBorder="1" applyAlignment="1" applyProtection="1">
      <alignment horizontal="center" vertical="center" wrapText="1"/>
    </xf>
    <xf numFmtId="0" fontId="0" fillId="0" borderId="1" xfId="0" applyBorder="1" applyAlignment="1" applyProtection="1"/>
    <xf numFmtId="0" fontId="12" fillId="0" borderId="1" xfId="0" applyFont="1" applyBorder="1" applyAlignment="1" applyProtection="1">
      <alignment horizontal="justify" vertical="center" wrapText="1"/>
    </xf>
    <xf numFmtId="3" fontId="12" fillId="0" borderId="1" xfId="0" applyNumberFormat="1" applyFont="1" applyBorder="1" applyAlignment="1" applyProtection="1">
      <alignment horizontal="justify" vertical="center" wrapText="1"/>
    </xf>
    <xf numFmtId="0" fontId="0" fillId="0" borderId="1" xfId="0" applyBorder="1" applyAlignment="1" applyProtection="1">
      <alignment horizontal="justify" vertical="center" wrapText="1"/>
    </xf>
    <xf numFmtId="0" fontId="5" fillId="0" borderId="0" xfId="1" applyFont="1" applyFill="1" applyBorder="1" applyAlignment="1" applyProtection="1">
      <alignment horizontal="center" vertical="center" wrapText="1"/>
    </xf>
    <xf numFmtId="0" fontId="8" fillId="0" borderId="0" xfId="3"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13" fillId="0" borderId="10" xfId="0" applyNumberFormat="1" applyFont="1" applyBorder="1" applyAlignment="1" applyProtection="1">
      <alignment horizontal="left" vertical="center" wrapText="1"/>
    </xf>
    <xf numFmtId="3" fontId="0" fillId="0" borderId="11" xfId="0" applyNumberFormat="1" applyBorder="1" applyAlignment="1" applyProtection="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sqref="A1:C1"/>
    </sheetView>
  </sheetViews>
  <sheetFormatPr defaultRowHeight="12.75"/>
  <cols>
    <col min="9" max="9" width="14.140625" customWidth="1"/>
  </cols>
  <sheetData>
    <row r="1" spans="1:10" ht="15.75">
      <c r="A1" s="123"/>
      <c r="B1" s="124"/>
      <c r="C1" s="124"/>
      <c r="D1" s="38"/>
      <c r="E1" s="38"/>
      <c r="F1" s="38"/>
      <c r="G1" s="38"/>
      <c r="H1" s="38"/>
      <c r="I1" s="38"/>
      <c r="J1" s="39"/>
    </row>
    <row r="2" spans="1:10" ht="14.45" customHeight="1">
      <c r="A2" s="125" t="s">
        <v>240</v>
      </c>
      <c r="B2" s="126"/>
      <c r="C2" s="126"/>
      <c r="D2" s="126"/>
      <c r="E2" s="126"/>
      <c r="F2" s="126"/>
      <c r="G2" s="126"/>
      <c r="H2" s="126"/>
      <c r="I2" s="126"/>
      <c r="J2" s="127"/>
    </row>
    <row r="3" spans="1:10" ht="15">
      <c r="A3" s="83"/>
      <c r="B3" s="84"/>
      <c r="C3" s="84"/>
      <c r="D3" s="84"/>
      <c r="E3" s="84"/>
      <c r="F3" s="84"/>
      <c r="G3" s="84"/>
      <c r="H3" s="84"/>
      <c r="I3" s="84"/>
      <c r="J3" s="85"/>
    </row>
    <row r="4" spans="1:10" ht="33.6" customHeight="1">
      <c r="A4" s="128" t="s">
        <v>225</v>
      </c>
      <c r="B4" s="129"/>
      <c r="C4" s="129"/>
      <c r="D4" s="129"/>
      <c r="E4" s="130" t="s">
        <v>241</v>
      </c>
      <c r="F4" s="131"/>
      <c r="G4" s="91" t="s">
        <v>0</v>
      </c>
      <c r="H4" s="130" t="s">
        <v>242</v>
      </c>
      <c r="I4" s="131"/>
      <c r="J4" s="40"/>
    </row>
    <row r="5" spans="1:10" s="96" customFormat="1" ht="10.15" customHeight="1">
      <c r="A5" s="132"/>
      <c r="B5" s="133"/>
      <c r="C5" s="133"/>
      <c r="D5" s="133"/>
      <c r="E5" s="133"/>
      <c r="F5" s="133"/>
      <c r="G5" s="133"/>
      <c r="H5" s="133"/>
      <c r="I5" s="133"/>
      <c r="J5" s="134"/>
    </row>
    <row r="6" spans="1:10" ht="20.45" customHeight="1">
      <c r="A6" s="86"/>
      <c r="B6" s="97" t="s">
        <v>252</v>
      </c>
      <c r="C6" s="87"/>
      <c r="D6" s="87"/>
      <c r="E6" s="98"/>
      <c r="F6" s="99"/>
      <c r="G6" s="91"/>
      <c r="H6" s="99"/>
      <c r="I6" s="99"/>
      <c r="J6" s="49"/>
    </row>
    <row r="7" spans="1:10" s="101" customFormat="1" ht="10.9" customHeight="1">
      <c r="A7" s="86"/>
      <c r="B7" s="87"/>
      <c r="C7" s="87"/>
      <c r="D7" s="87"/>
      <c r="E7" s="100"/>
      <c r="F7" s="100"/>
      <c r="G7" s="91"/>
      <c r="H7" s="100"/>
      <c r="I7" s="100"/>
      <c r="J7" s="49"/>
    </row>
    <row r="8" spans="1:10" ht="37.9" customHeight="1">
      <c r="A8" s="137" t="s">
        <v>253</v>
      </c>
      <c r="B8" s="138"/>
      <c r="C8" s="138"/>
      <c r="D8" s="138"/>
      <c r="E8" s="138"/>
      <c r="F8" s="138"/>
      <c r="G8" s="138"/>
      <c r="H8" s="138"/>
      <c r="I8" s="138"/>
      <c r="J8" s="41"/>
    </row>
    <row r="9" spans="1:10" ht="14.25">
      <c r="A9" s="42"/>
      <c r="B9" s="79"/>
      <c r="C9" s="79"/>
      <c r="D9" s="79"/>
      <c r="E9" s="136"/>
      <c r="F9" s="136"/>
      <c r="G9" s="109"/>
      <c r="H9" s="109"/>
      <c r="I9" s="89"/>
      <c r="J9" s="90"/>
    </row>
    <row r="10" spans="1:10" ht="25.9" customHeight="1">
      <c r="A10" s="139" t="s">
        <v>226</v>
      </c>
      <c r="B10" s="140"/>
      <c r="C10" s="141"/>
      <c r="D10" s="142"/>
      <c r="E10" s="81"/>
      <c r="F10" s="111" t="s">
        <v>254</v>
      </c>
      <c r="G10" s="143"/>
      <c r="H10" s="144"/>
      <c r="I10" s="145"/>
      <c r="J10" s="43"/>
    </row>
    <row r="11" spans="1:10" ht="15.6" customHeight="1">
      <c r="A11" s="42"/>
      <c r="B11" s="79"/>
      <c r="C11" s="79"/>
      <c r="D11" s="79"/>
      <c r="E11" s="135"/>
      <c r="F11" s="135"/>
      <c r="G11" s="135"/>
      <c r="H11" s="135"/>
      <c r="I11" s="82"/>
      <c r="J11" s="43"/>
    </row>
    <row r="12" spans="1:10" ht="21" customHeight="1">
      <c r="A12" s="110" t="s">
        <v>243</v>
      </c>
      <c r="B12" s="140"/>
      <c r="C12" s="141"/>
      <c r="D12" s="142"/>
      <c r="E12" s="148"/>
      <c r="F12" s="135"/>
      <c r="G12" s="135"/>
      <c r="H12" s="135"/>
      <c r="I12" s="82"/>
      <c r="J12" s="43"/>
    </row>
    <row r="13" spans="1:10" ht="10.9" customHeight="1">
      <c r="A13" s="81"/>
      <c r="B13" s="82"/>
      <c r="C13" s="79"/>
      <c r="D13" s="79"/>
      <c r="E13" s="109"/>
      <c r="F13" s="109"/>
      <c r="G13" s="109"/>
      <c r="H13" s="109"/>
      <c r="I13" s="79"/>
      <c r="J13" s="44"/>
    </row>
    <row r="14" spans="1:10" ht="22.9" customHeight="1">
      <c r="A14" s="110" t="s">
        <v>227</v>
      </c>
      <c r="B14" s="143"/>
      <c r="C14" s="141"/>
      <c r="D14" s="142"/>
      <c r="E14" s="146"/>
      <c r="F14" s="147"/>
      <c r="G14" s="95" t="s">
        <v>255</v>
      </c>
      <c r="H14" s="144"/>
      <c r="I14" s="145"/>
      <c r="J14" s="92"/>
    </row>
    <row r="15" spans="1:10" ht="14.45" customHeight="1">
      <c r="A15" s="81"/>
      <c r="B15" s="82"/>
      <c r="C15" s="79"/>
      <c r="D15" s="79"/>
      <c r="E15" s="109"/>
      <c r="F15" s="109"/>
      <c r="G15" s="109"/>
      <c r="H15" s="109"/>
      <c r="I15" s="79"/>
      <c r="J15" s="44"/>
    </row>
    <row r="16" spans="1:10" ht="13.15" customHeight="1">
      <c r="A16" s="110" t="s">
        <v>256</v>
      </c>
      <c r="B16" s="143"/>
      <c r="C16" s="144"/>
      <c r="D16" s="145"/>
      <c r="E16" s="88"/>
      <c r="F16" s="88"/>
      <c r="G16" s="88"/>
      <c r="H16" s="88"/>
      <c r="I16" s="88"/>
      <c r="J16" s="92"/>
    </row>
    <row r="17" spans="1:10" ht="14.45" customHeight="1">
      <c r="A17" s="149"/>
      <c r="B17" s="150"/>
      <c r="C17" s="150"/>
      <c r="D17" s="150"/>
      <c r="E17" s="150"/>
      <c r="F17" s="150"/>
      <c r="G17" s="150"/>
      <c r="H17" s="150"/>
      <c r="I17" s="150"/>
      <c r="J17" s="151"/>
    </row>
    <row r="18" spans="1:10">
      <c r="A18" s="139" t="s">
        <v>228</v>
      </c>
      <c r="B18" s="140"/>
      <c r="C18" s="152"/>
      <c r="D18" s="153"/>
      <c r="E18" s="153"/>
      <c r="F18" s="153"/>
      <c r="G18" s="153"/>
      <c r="H18" s="153"/>
      <c r="I18" s="153"/>
      <c r="J18" s="154"/>
    </row>
    <row r="19" spans="1:10" ht="14.25">
      <c r="A19" s="42"/>
      <c r="B19" s="79"/>
      <c r="C19" s="94"/>
      <c r="D19" s="79"/>
      <c r="E19" s="109"/>
      <c r="F19" s="109"/>
      <c r="G19" s="109"/>
      <c r="H19" s="109"/>
      <c r="I19" s="79"/>
      <c r="J19" s="44"/>
    </row>
    <row r="20" spans="1:10" ht="14.25">
      <c r="A20" s="139" t="s">
        <v>229</v>
      </c>
      <c r="B20" s="140"/>
      <c r="C20" s="144"/>
      <c r="D20" s="145"/>
      <c r="E20" s="109"/>
      <c r="F20" s="109"/>
      <c r="G20" s="152"/>
      <c r="H20" s="153"/>
      <c r="I20" s="153"/>
      <c r="J20" s="154"/>
    </row>
    <row r="21" spans="1:10" ht="14.25">
      <c r="A21" s="42"/>
      <c r="B21" s="79"/>
      <c r="C21" s="79"/>
      <c r="D21" s="79"/>
      <c r="E21" s="109"/>
      <c r="F21" s="109"/>
      <c r="G21" s="109"/>
      <c r="H21" s="109"/>
      <c r="I21" s="79"/>
      <c r="J21" s="44"/>
    </row>
    <row r="22" spans="1:10">
      <c r="A22" s="139" t="s">
        <v>230</v>
      </c>
      <c r="B22" s="140"/>
      <c r="C22" s="152"/>
      <c r="D22" s="153"/>
      <c r="E22" s="153"/>
      <c r="F22" s="153"/>
      <c r="G22" s="153"/>
      <c r="H22" s="153"/>
      <c r="I22" s="153"/>
      <c r="J22" s="154"/>
    </row>
    <row r="23" spans="1:10" ht="14.25">
      <c r="A23" s="42"/>
      <c r="B23" s="79"/>
      <c r="C23" s="79"/>
      <c r="D23" s="79"/>
      <c r="E23" s="109"/>
      <c r="F23" s="109"/>
      <c r="G23" s="109"/>
      <c r="H23" s="109"/>
      <c r="I23" s="79"/>
      <c r="J23" s="44"/>
    </row>
    <row r="24" spans="1:10" ht="14.25">
      <c r="A24" s="139" t="s">
        <v>231</v>
      </c>
      <c r="B24" s="140"/>
      <c r="C24" s="155"/>
      <c r="D24" s="156"/>
      <c r="E24" s="156"/>
      <c r="F24" s="156"/>
      <c r="G24" s="156"/>
      <c r="H24" s="156"/>
      <c r="I24" s="156"/>
      <c r="J24" s="157"/>
    </row>
    <row r="25" spans="1:10" ht="14.25">
      <c r="A25" s="42"/>
      <c r="B25" s="79"/>
      <c r="C25" s="94"/>
      <c r="D25" s="79"/>
      <c r="E25" s="109"/>
      <c r="F25" s="109"/>
      <c r="G25" s="109"/>
      <c r="H25" s="109"/>
      <c r="I25" s="79"/>
      <c r="J25" s="44"/>
    </row>
    <row r="26" spans="1:10" ht="14.25">
      <c r="A26" s="139" t="s">
        <v>232</v>
      </c>
      <c r="B26" s="140"/>
      <c r="C26" s="155"/>
      <c r="D26" s="156"/>
      <c r="E26" s="156"/>
      <c r="F26" s="156"/>
      <c r="G26" s="156"/>
      <c r="H26" s="156"/>
      <c r="I26" s="156"/>
      <c r="J26" s="157"/>
    </row>
    <row r="27" spans="1:10" ht="13.9" customHeight="1">
      <c r="A27" s="42"/>
      <c r="B27" s="79"/>
      <c r="C27" s="94"/>
      <c r="D27" s="79"/>
      <c r="E27" s="109"/>
      <c r="F27" s="109"/>
      <c r="G27" s="109"/>
      <c r="H27" s="109"/>
      <c r="I27" s="79"/>
      <c r="J27" s="44"/>
    </row>
    <row r="28" spans="1:10" ht="22.9" customHeight="1">
      <c r="A28" s="110" t="s">
        <v>244</v>
      </c>
      <c r="B28" s="140"/>
      <c r="C28" s="53"/>
      <c r="D28" s="45"/>
      <c r="E28" s="117"/>
      <c r="F28" s="117"/>
      <c r="G28" s="117"/>
      <c r="H28" s="117"/>
      <c r="I28" s="158"/>
      <c r="J28" s="159"/>
    </row>
    <row r="29" spans="1:10" ht="14.25">
      <c r="A29" s="42"/>
      <c r="B29" s="79"/>
      <c r="C29" s="79"/>
      <c r="D29" s="79"/>
      <c r="E29" s="109"/>
      <c r="F29" s="109"/>
      <c r="G29" s="109"/>
      <c r="H29" s="109"/>
      <c r="I29" s="79"/>
      <c r="J29" s="44"/>
    </row>
    <row r="30" spans="1:10" ht="15">
      <c r="A30" s="139" t="s">
        <v>233</v>
      </c>
      <c r="B30" s="140"/>
      <c r="C30" s="53"/>
      <c r="D30" s="160" t="s">
        <v>257</v>
      </c>
      <c r="E30" s="121"/>
      <c r="F30" s="121"/>
      <c r="G30" s="121"/>
      <c r="H30" s="102" t="s">
        <v>258</v>
      </c>
      <c r="I30" s="103" t="s">
        <v>259</v>
      </c>
      <c r="J30" s="104"/>
    </row>
    <row r="31" spans="1:10">
      <c r="A31" s="139"/>
      <c r="B31" s="140"/>
      <c r="C31" s="46"/>
      <c r="D31" s="91"/>
      <c r="E31" s="147"/>
      <c r="F31" s="147"/>
      <c r="G31" s="147"/>
      <c r="H31" s="147"/>
      <c r="I31" s="161"/>
      <c r="J31" s="162"/>
    </row>
    <row r="32" spans="1:10">
      <c r="A32" s="139" t="s">
        <v>245</v>
      </c>
      <c r="B32" s="140"/>
      <c r="C32" s="53"/>
      <c r="D32" s="160" t="s">
        <v>260</v>
      </c>
      <c r="E32" s="121"/>
      <c r="F32" s="121"/>
      <c r="G32" s="121"/>
      <c r="H32" s="105" t="s">
        <v>261</v>
      </c>
      <c r="I32" s="106" t="s">
        <v>262</v>
      </c>
      <c r="J32" s="107"/>
    </row>
    <row r="33" spans="1:10" ht="14.25">
      <c r="A33" s="42"/>
      <c r="B33" s="79"/>
      <c r="C33" s="79"/>
      <c r="D33" s="79"/>
      <c r="E33" s="109"/>
      <c r="F33" s="109"/>
      <c r="G33" s="109"/>
      <c r="H33" s="109"/>
      <c r="I33" s="79"/>
      <c r="J33" s="44"/>
    </row>
    <row r="34" spans="1:10">
      <c r="A34" s="160" t="s">
        <v>246</v>
      </c>
      <c r="B34" s="121"/>
      <c r="C34" s="121"/>
      <c r="D34" s="121"/>
      <c r="E34" s="121" t="s">
        <v>234</v>
      </c>
      <c r="F34" s="121"/>
      <c r="G34" s="121"/>
      <c r="H34" s="121"/>
      <c r="I34" s="121"/>
      <c r="J34" s="47" t="s">
        <v>235</v>
      </c>
    </row>
    <row r="35" spans="1:10" ht="14.25">
      <c r="A35" s="42"/>
      <c r="B35" s="79"/>
      <c r="C35" s="79"/>
      <c r="D35" s="79"/>
      <c r="E35" s="109"/>
      <c r="F35" s="109"/>
      <c r="G35" s="109"/>
      <c r="H35" s="109"/>
      <c r="I35" s="79"/>
      <c r="J35" s="90"/>
    </row>
    <row r="36" spans="1:10">
      <c r="A36" s="163"/>
      <c r="B36" s="164"/>
      <c r="C36" s="164"/>
      <c r="D36" s="164"/>
      <c r="E36" s="163"/>
      <c r="F36" s="164"/>
      <c r="G36" s="164"/>
      <c r="H36" s="164"/>
      <c r="I36" s="166"/>
      <c r="J36" s="80"/>
    </row>
    <row r="37" spans="1:10" ht="14.25">
      <c r="A37" s="42"/>
      <c r="B37" s="79"/>
      <c r="C37" s="94"/>
      <c r="D37" s="168"/>
      <c r="E37" s="168"/>
      <c r="F37" s="168"/>
      <c r="G37" s="168"/>
      <c r="H37" s="168"/>
      <c r="I37" s="168"/>
      <c r="J37" s="44"/>
    </row>
    <row r="38" spans="1:10">
      <c r="A38" s="163"/>
      <c r="B38" s="164"/>
      <c r="C38" s="164"/>
      <c r="D38" s="166"/>
      <c r="E38" s="163"/>
      <c r="F38" s="164"/>
      <c r="G38" s="164"/>
      <c r="H38" s="164"/>
      <c r="I38" s="166"/>
      <c r="J38" s="53"/>
    </row>
    <row r="39" spans="1:10" ht="14.25">
      <c r="A39" s="42"/>
      <c r="B39" s="79"/>
      <c r="C39" s="94"/>
      <c r="D39" s="93"/>
      <c r="E39" s="168"/>
      <c r="F39" s="168"/>
      <c r="G39" s="168"/>
      <c r="H39" s="168"/>
      <c r="I39" s="82"/>
      <c r="J39" s="44"/>
    </row>
    <row r="40" spans="1:10">
      <c r="A40" s="163"/>
      <c r="B40" s="164"/>
      <c r="C40" s="164"/>
      <c r="D40" s="166"/>
      <c r="E40" s="163"/>
      <c r="F40" s="164"/>
      <c r="G40" s="164"/>
      <c r="H40" s="164"/>
      <c r="I40" s="166"/>
      <c r="J40" s="53"/>
    </row>
    <row r="41" spans="1:10" ht="14.25">
      <c r="A41" s="42"/>
      <c r="B41" s="79"/>
      <c r="C41" s="94"/>
      <c r="D41" s="93"/>
      <c r="E41" s="168"/>
      <c r="F41" s="168"/>
      <c r="G41" s="168"/>
      <c r="H41" s="168"/>
      <c r="I41" s="82"/>
      <c r="J41" s="44"/>
    </row>
    <row r="42" spans="1:10">
      <c r="A42" s="163"/>
      <c r="B42" s="164"/>
      <c r="C42" s="164"/>
      <c r="D42" s="166"/>
      <c r="E42" s="163"/>
      <c r="F42" s="164"/>
      <c r="G42" s="164"/>
      <c r="H42" s="164"/>
      <c r="I42" s="166"/>
      <c r="J42" s="53"/>
    </row>
    <row r="43" spans="1:10" ht="14.25">
      <c r="A43" s="48"/>
      <c r="B43" s="94"/>
      <c r="C43" s="167"/>
      <c r="D43" s="167"/>
      <c r="E43" s="109"/>
      <c r="F43" s="109"/>
      <c r="G43" s="167"/>
      <c r="H43" s="167"/>
      <c r="I43" s="167"/>
      <c r="J43" s="44"/>
    </row>
    <row r="44" spans="1:10">
      <c r="A44" s="163"/>
      <c r="B44" s="164"/>
      <c r="C44" s="164"/>
      <c r="D44" s="166"/>
      <c r="E44" s="163"/>
      <c r="F44" s="164"/>
      <c r="G44" s="164"/>
      <c r="H44" s="164"/>
      <c r="I44" s="166"/>
      <c r="J44" s="53"/>
    </row>
    <row r="45" spans="1:10" ht="14.25">
      <c r="A45" s="48"/>
      <c r="B45" s="94"/>
      <c r="C45" s="94"/>
      <c r="D45" s="79"/>
      <c r="E45" s="165"/>
      <c r="F45" s="165"/>
      <c r="G45" s="167"/>
      <c r="H45" s="167"/>
      <c r="I45" s="79"/>
      <c r="J45" s="44"/>
    </row>
    <row r="46" spans="1:10">
      <c r="A46" s="163"/>
      <c r="B46" s="164"/>
      <c r="C46" s="164"/>
      <c r="D46" s="166"/>
      <c r="E46" s="163"/>
      <c r="F46" s="164"/>
      <c r="G46" s="164"/>
      <c r="H46" s="164"/>
      <c r="I46" s="166"/>
      <c r="J46" s="53"/>
    </row>
    <row r="47" spans="1:10" ht="14.25">
      <c r="A47" s="48"/>
      <c r="B47" s="94"/>
      <c r="C47" s="94"/>
      <c r="D47" s="79"/>
      <c r="E47" s="109"/>
      <c r="F47" s="109"/>
      <c r="G47" s="167"/>
      <c r="H47" s="167"/>
      <c r="I47" s="79"/>
      <c r="J47" s="108" t="s">
        <v>263</v>
      </c>
    </row>
    <row r="48" spans="1:10" ht="14.25">
      <c r="A48" s="48"/>
      <c r="B48" s="94"/>
      <c r="C48" s="94"/>
      <c r="D48" s="79"/>
      <c r="E48" s="109"/>
      <c r="F48" s="109"/>
      <c r="G48" s="167"/>
      <c r="H48" s="167"/>
      <c r="I48" s="79"/>
      <c r="J48" s="108" t="s">
        <v>264</v>
      </c>
    </row>
    <row r="49" spans="1:10" ht="14.45" customHeight="1">
      <c r="A49" s="110" t="s">
        <v>236</v>
      </c>
      <c r="B49" s="111"/>
      <c r="C49" s="144"/>
      <c r="D49" s="145"/>
      <c r="E49" s="169" t="s">
        <v>265</v>
      </c>
      <c r="F49" s="170"/>
      <c r="G49" s="152"/>
      <c r="H49" s="153"/>
      <c r="I49" s="153"/>
      <c r="J49" s="154"/>
    </row>
    <row r="50" spans="1:10" ht="14.25">
      <c r="A50" s="48"/>
      <c r="B50" s="94"/>
      <c r="C50" s="167"/>
      <c r="D50" s="167"/>
      <c r="E50" s="109"/>
      <c r="F50" s="109"/>
      <c r="G50" s="115" t="s">
        <v>266</v>
      </c>
      <c r="H50" s="115"/>
      <c r="I50" s="115"/>
      <c r="J50" s="49"/>
    </row>
    <row r="51" spans="1:10" ht="13.9" customHeight="1">
      <c r="A51" s="110" t="s">
        <v>237</v>
      </c>
      <c r="B51" s="111"/>
      <c r="C51" s="152"/>
      <c r="D51" s="153"/>
      <c r="E51" s="153"/>
      <c r="F51" s="153"/>
      <c r="G51" s="153"/>
      <c r="H51" s="153"/>
      <c r="I51" s="153"/>
      <c r="J51" s="154"/>
    </row>
    <row r="52" spans="1:10" ht="14.25">
      <c r="A52" s="42"/>
      <c r="B52" s="79"/>
      <c r="C52" s="117" t="s">
        <v>238</v>
      </c>
      <c r="D52" s="117"/>
      <c r="E52" s="117"/>
      <c r="F52" s="117"/>
      <c r="G52" s="117"/>
      <c r="H52" s="117"/>
      <c r="I52" s="117"/>
      <c r="J52" s="44"/>
    </row>
    <row r="53" spans="1:10" ht="14.25">
      <c r="A53" s="110" t="s">
        <v>239</v>
      </c>
      <c r="B53" s="111"/>
      <c r="C53" s="118"/>
      <c r="D53" s="119"/>
      <c r="E53" s="120"/>
      <c r="F53" s="109"/>
      <c r="G53" s="109"/>
      <c r="H53" s="121"/>
      <c r="I53" s="121"/>
      <c r="J53" s="122"/>
    </row>
    <row r="54" spans="1:10" ht="14.25">
      <c r="A54" s="42"/>
      <c r="B54" s="79"/>
      <c r="C54" s="94"/>
      <c r="D54" s="79"/>
      <c r="E54" s="109"/>
      <c r="F54" s="109"/>
      <c r="G54" s="109"/>
      <c r="H54" s="109"/>
      <c r="I54" s="79"/>
      <c r="J54" s="44"/>
    </row>
    <row r="55" spans="1:10" ht="14.45" customHeight="1">
      <c r="A55" s="110" t="s">
        <v>231</v>
      </c>
      <c r="B55" s="111"/>
      <c r="C55" s="112"/>
      <c r="D55" s="113"/>
      <c r="E55" s="113"/>
      <c r="F55" s="113"/>
      <c r="G55" s="113"/>
      <c r="H55" s="113"/>
      <c r="I55" s="113"/>
      <c r="J55" s="114"/>
    </row>
    <row r="56" spans="1:10" ht="14.25">
      <c r="A56" s="42"/>
      <c r="B56" s="79"/>
      <c r="C56" s="79"/>
      <c r="D56" s="79"/>
      <c r="E56" s="109"/>
      <c r="F56" s="109"/>
      <c r="G56" s="109"/>
      <c r="H56" s="109"/>
      <c r="I56" s="79"/>
      <c r="J56" s="44"/>
    </row>
    <row r="57" spans="1:10" ht="14.25">
      <c r="A57" s="110" t="s">
        <v>267</v>
      </c>
      <c r="B57" s="111"/>
      <c r="C57" s="112"/>
      <c r="D57" s="113"/>
      <c r="E57" s="113"/>
      <c r="F57" s="113"/>
      <c r="G57" s="113"/>
      <c r="H57" s="113"/>
      <c r="I57" s="113"/>
      <c r="J57" s="114"/>
    </row>
    <row r="58" spans="1:10" ht="14.45" customHeight="1">
      <c r="A58" s="42"/>
      <c r="B58" s="79"/>
      <c r="C58" s="115" t="s">
        <v>268</v>
      </c>
      <c r="D58" s="115"/>
      <c r="E58" s="115"/>
      <c r="F58" s="115"/>
      <c r="G58" s="79"/>
      <c r="H58" s="79"/>
      <c r="I58" s="79"/>
      <c r="J58" s="44"/>
    </row>
    <row r="59" spans="1:10" ht="14.25">
      <c r="A59" s="110" t="s">
        <v>269</v>
      </c>
      <c r="B59" s="111"/>
      <c r="C59" s="112"/>
      <c r="D59" s="113"/>
      <c r="E59" s="113"/>
      <c r="F59" s="113"/>
      <c r="G59" s="113"/>
      <c r="H59" s="113"/>
      <c r="I59" s="113"/>
      <c r="J59" s="114"/>
    </row>
    <row r="60" spans="1:10" ht="14.45" customHeight="1">
      <c r="A60" s="50"/>
      <c r="B60" s="51"/>
      <c r="C60" s="116" t="s">
        <v>270</v>
      </c>
      <c r="D60" s="116"/>
      <c r="E60" s="116"/>
      <c r="F60" s="116"/>
      <c r="G60" s="116"/>
      <c r="H60" s="51"/>
      <c r="I60" s="51"/>
      <c r="J60" s="52"/>
    </row>
    <row r="67" ht="27" customHeight="1"/>
    <row r="71" ht="38.450000000000003" customHeight="1"/>
  </sheetData>
  <sheetProtection algorithmName="SHA-512" hashValue="+igOCQoWUgHT6QhmK7ohaRCds6x8Lse7NB56NHB8ia/0bgHzCAifYOPkDDOEFtKJPYjwU0GpE/5zi3jTgjJfxA==" saltValue="e/CHxjxq0JiaB4lrIXmgww==" spinCount="100000" sheet="1" objects="1" scenarios="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zoomScale="110" zoomScaleNormal="100" workbookViewId="0">
      <selection activeCell="A2" sqref="A2:I2"/>
    </sheetView>
  </sheetViews>
  <sheetFormatPr defaultColWidth="8.85546875" defaultRowHeight="12.75"/>
  <cols>
    <col min="1" max="6" width="8.85546875" style="32"/>
    <col min="7" max="7" width="8.85546875" style="37"/>
    <col min="8" max="9" width="9.85546875" style="60" bestFit="1" customWidth="1"/>
    <col min="10" max="10" width="10.28515625" style="32" bestFit="1" customWidth="1"/>
    <col min="11" max="16384" width="8.85546875" style="32"/>
  </cols>
  <sheetData>
    <row r="1" spans="1:9">
      <c r="A1" s="179" t="s">
        <v>1</v>
      </c>
      <c r="B1" s="180"/>
      <c r="C1" s="180"/>
      <c r="D1" s="180"/>
      <c r="E1" s="180"/>
      <c r="F1" s="180"/>
      <c r="G1" s="180"/>
      <c r="H1" s="180"/>
      <c r="I1" s="180"/>
    </row>
    <row r="2" spans="1:9">
      <c r="A2" s="181" t="s">
        <v>247</v>
      </c>
      <c r="B2" s="182"/>
      <c r="C2" s="182"/>
      <c r="D2" s="182"/>
      <c r="E2" s="182"/>
      <c r="F2" s="182"/>
      <c r="G2" s="182"/>
      <c r="H2" s="182"/>
      <c r="I2" s="182"/>
    </row>
    <row r="3" spans="1:9">
      <c r="A3" s="183" t="s">
        <v>16</v>
      </c>
      <c r="B3" s="184"/>
      <c r="C3" s="184"/>
      <c r="D3" s="184"/>
      <c r="E3" s="184"/>
      <c r="F3" s="184"/>
      <c r="G3" s="184"/>
      <c r="H3" s="184"/>
      <c r="I3" s="184"/>
    </row>
    <row r="4" spans="1:9">
      <c r="A4" s="173" t="s">
        <v>248</v>
      </c>
      <c r="B4" s="174"/>
      <c r="C4" s="174"/>
      <c r="D4" s="174"/>
      <c r="E4" s="174"/>
      <c r="F4" s="174"/>
      <c r="G4" s="174"/>
      <c r="H4" s="174"/>
      <c r="I4" s="175"/>
    </row>
    <row r="5" spans="1:9" ht="67.5">
      <c r="A5" s="188" t="s">
        <v>2</v>
      </c>
      <c r="B5" s="189"/>
      <c r="C5" s="189"/>
      <c r="D5" s="189"/>
      <c r="E5" s="189"/>
      <c r="F5" s="190"/>
      <c r="G5" s="33" t="s">
        <v>4</v>
      </c>
      <c r="H5" s="54" t="s">
        <v>206</v>
      </c>
      <c r="I5" s="55" t="s">
        <v>215</v>
      </c>
    </row>
    <row r="6" spans="1:9">
      <c r="A6" s="186">
        <v>1</v>
      </c>
      <c r="B6" s="187"/>
      <c r="C6" s="187"/>
      <c r="D6" s="187"/>
      <c r="E6" s="187"/>
      <c r="F6" s="187"/>
      <c r="G6" s="34">
        <v>2</v>
      </c>
      <c r="H6" s="35">
        <v>3</v>
      </c>
      <c r="I6" s="35">
        <v>4</v>
      </c>
    </row>
    <row r="7" spans="1:9">
      <c r="A7" s="191" t="s">
        <v>45</v>
      </c>
      <c r="B7" s="192"/>
      <c r="C7" s="192"/>
      <c r="D7" s="192"/>
      <c r="E7" s="192"/>
      <c r="F7" s="192"/>
      <c r="G7" s="192"/>
      <c r="H7" s="192"/>
      <c r="I7" s="193"/>
    </row>
    <row r="8" spans="1:9">
      <c r="A8" s="176" t="s">
        <v>18</v>
      </c>
      <c r="B8" s="177"/>
      <c r="C8" s="177"/>
      <c r="D8" s="177"/>
      <c r="E8" s="177"/>
      <c r="F8" s="177"/>
      <c r="G8" s="28">
        <v>1</v>
      </c>
      <c r="H8" s="56">
        <f>H9+H10+H16+H19</f>
        <v>0</v>
      </c>
      <c r="I8" s="56">
        <f>I9+I10+I16+I19</f>
        <v>0</v>
      </c>
    </row>
    <row r="9" spans="1:9">
      <c r="A9" s="178" t="s">
        <v>19</v>
      </c>
      <c r="B9" s="172"/>
      <c r="C9" s="172"/>
      <c r="D9" s="172"/>
      <c r="E9" s="172"/>
      <c r="F9" s="172"/>
      <c r="G9" s="26">
        <v>2</v>
      </c>
      <c r="H9" s="57"/>
      <c r="I9" s="57"/>
    </row>
    <row r="10" spans="1:9">
      <c r="A10" s="176" t="s">
        <v>20</v>
      </c>
      <c r="B10" s="177"/>
      <c r="C10" s="177"/>
      <c r="D10" s="177"/>
      <c r="E10" s="177"/>
      <c r="F10" s="177"/>
      <c r="G10" s="28">
        <v>3</v>
      </c>
      <c r="H10" s="56">
        <f>H11+H12+H13+H14+H15</f>
        <v>0</v>
      </c>
      <c r="I10" s="56">
        <f>I11+I12+I13+I14+I15</f>
        <v>0</v>
      </c>
    </row>
    <row r="11" spans="1:9">
      <c r="A11" s="172" t="s">
        <v>21</v>
      </c>
      <c r="B11" s="172"/>
      <c r="C11" s="172"/>
      <c r="D11" s="172"/>
      <c r="E11" s="172"/>
      <c r="F11" s="172"/>
      <c r="G11" s="26">
        <v>4</v>
      </c>
      <c r="H11" s="57"/>
      <c r="I11" s="57"/>
    </row>
    <row r="12" spans="1:9">
      <c r="A12" s="172" t="s">
        <v>22</v>
      </c>
      <c r="B12" s="172"/>
      <c r="C12" s="172"/>
      <c r="D12" s="172"/>
      <c r="E12" s="172"/>
      <c r="F12" s="172"/>
      <c r="G12" s="26">
        <v>5</v>
      </c>
      <c r="H12" s="57"/>
      <c r="I12" s="57"/>
    </row>
    <row r="13" spans="1:9">
      <c r="A13" s="172" t="s">
        <v>23</v>
      </c>
      <c r="B13" s="172"/>
      <c r="C13" s="172"/>
      <c r="D13" s="172"/>
      <c r="E13" s="172"/>
      <c r="F13" s="172"/>
      <c r="G13" s="26">
        <v>6</v>
      </c>
      <c r="H13" s="57"/>
      <c r="I13" s="57"/>
    </row>
    <row r="14" spans="1:9">
      <c r="A14" s="172" t="s">
        <v>24</v>
      </c>
      <c r="B14" s="172"/>
      <c r="C14" s="172"/>
      <c r="D14" s="172"/>
      <c r="E14" s="172"/>
      <c r="F14" s="172"/>
      <c r="G14" s="26">
        <v>7</v>
      </c>
      <c r="H14" s="57"/>
      <c r="I14" s="57"/>
    </row>
    <row r="15" spans="1:9">
      <c r="A15" s="172" t="s">
        <v>25</v>
      </c>
      <c r="B15" s="172"/>
      <c r="C15" s="172"/>
      <c r="D15" s="172"/>
      <c r="E15" s="172"/>
      <c r="F15" s="172"/>
      <c r="G15" s="26">
        <v>8</v>
      </c>
      <c r="H15" s="57"/>
      <c r="I15" s="57"/>
    </row>
    <row r="16" spans="1:9">
      <c r="A16" s="176" t="s">
        <v>26</v>
      </c>
      <c r="B16" s="177"/>
      <c r="C16" s="177"/>
      <c r="D16" s="177"/>
      <c r="E16" s="177"/>
      <c r="F16" s="177"/>
      <c r="G16" s="28">
        <v>9</v>
      </c>
      <c r="H16" s="56">
        <f>H17+H18</f>
        <v>0</v>
      </c>
      <c r="I16" s="56">
        <f>I17+I18</f>
        <v>0</v>
      </c>
    </row>
    <row r="17" spans="1:9" ht="26.45" customHeight="1">
      <c r="A17" s="171" t="s">
        <v>27</v>
      </c>
      <c r="B17" s="172"/>
      <c r="C17" s="172"/>
      <c r="D17" s="172"/>
      <c r="E17" s="172"/>
      <c r="F17" s="172"/>
      <c r="G17" s="36">
        <v>10</v>
      </c>
      <c r="H17" s="57"/>
      <c r="I17" s="57"/>
    </row>
    <row r="18" spans="1:9">
      <c r="A18" s="171" t="s">
        <v>28</v>
      </c>
      <c r="B18" s="172"/>
      <c r="C18" s="172"/>
      <c r="D18" s="172"/>
      <c r="E18" s="172"/>
      <c r="F18" s="172"/>
      <c r="G18" s="36">
        <v>11</v>
      </c>
      <c r="H18" s="57"/>
      <c r="I18" s="57"/>
    </row>
    <row r="19" spans="1:9">
      <c r="A19" s="178" t="s">
        <v>17</v>
      </c>
      <c r="B19" s="172"/>
      <c r="C19" s="172"/>
      <c r="D19" s="172"/>
      <c r="E19" s="172"/>
      <c r="F19" s="172"/>
      <c r="G19" s="26">
        <v>12</v>
      </c>
      <c r="H19" s="57"/>
      <c r="I19" s="57"/>
    </row>
    <row r="20" spans="1:9">
      <c r="A20" s="176" t="s">
        <v>29</v>
      </c>
      <c r="B20" s="177"/>
      <c r="C20" s="177"/>
      <c r="D20" s="177"/>
      <c r="E20" s="177"/>
      <c r="F20" s="177"/>
      <c r="G20" s="28">
        <v>13</v>
      </c>
      <c r="H20" s="56">
        <f>H21+H27+H31</f>
        <v>0</v>
      </c>
      <c r="I20" s="56">
        <f>I21+I27+I31</f>
        <v>0</v>
      </c>
    </row>
    <row r="21" spans="1:9">
      <c r="A21" s="176" t="s">
        <v>30</v>
      </c>
      <c r="B21" s="177"/>
      <c r="C21" s="177"/>
      <c r="D21" s="177"/>
      <c r="E21" s="177"/>
      <c r="F21" s="177"/>
      <c r="G21" s="28">
        <v>14</v>
      </c>
      <c r="H21" s="56">
        <f>H22+H23+H24+H25+H26</f>
        <v>0</v>
      </c>
      <c r="I21" s="56">
        <f>I22+I23+I24+I25+I26</f>
        <v>0</v>
      </c>
    </row>
    <row r="22" spans="1:9">
      <c r="A22" s="172" t="s">
        <v>31</v>
      </c>
      <c r="B22" s="172"/>
      <c r="C22" s="172"/>
      <c r="D22" s="172"/>
      <c r="E22" s="172"/>
      <c r="F22" s="172"/>
      <c r="G22" s="26">
        <v>15</v>
      </c>
      <c r="H22" s="57"/>
      <c r="I22" s="57"/>
    </row>
    <row r="23" spans="1:9">
      <c r="A23" s="172" t="s">
        <v>32</v>
      </c>
      <c r="B23" s="172"/>
      <c r="C23" s="172"/>
      <c r="D23" s="172"/>
      <c r="E23" s="172"/>
      <c r="F23" s="172"/>
      <c r="G23" s="26">
        <v>16</v>
      </c>
      <c r="H23" s="57"/>
      <c r="I23" s="57"/>
    </row>
    <row r="24" spans="1:9">
      <c r="A24" s="172" t="s">
        <v>33</v>
      </c>
      <c r="B24" s="172"/>
      <c r="C24" s="172"/>
      <c r="D24" s="172"/>
      <c r="E24" s="172"/>
      <c r="F24" s="172"/>
      <c r="G24" s="26">
        <v>17</v>
      </c>
      <c r="H24" s="57"/>
      <c r="I24" s="57"/>
    </row>
    <row r="25" spans="1:9">
      <c r="A25" s="172" t="s">
        <v>34</v>
      </c>
      <c r="B25" s="172"/>
      <c r="C25" s="172"/>
      <c r="D25" s="172"/>
      <c r="E25" s="172"/>
      <c r="F25" s="172"/>
      <c r="G25" s="26">
        <v>18</v>
      </c>
      <c r="H25" s="57"/>
      <c r="I25" s="57"/>
    </row>
    <row r="26" spans="1:9">
      <c r="A26" s="172" t="s">
        <v>35</v>
      </c>
      <c r="B26" s="172"/>
      <c r="C26" s="172"/>
      <c r="D26" s="172"/>
      <c r="E26" s="172"/>
      <c r="F26" s="172"/>
      <c r="G26" s="26">
        <v>19</v>
      </c>
      <c r="H26" s="58"/>
      <c r="I26" s="58"/>
    </row>
    <row r="27" spans="1:9">
      <c r="A27" s="176" t="s">
        <v>36</v>
      </c>
      <c r="B27" s="176"/>
      <c r="C27" s="176"/>
      <c r="D27" s="176"/>
      <c r="E27" s="176"/>
      <c r="F27" s="176"/>
      <c r="G27" s="28">
        <v>20</v>
      </c>
      <c r="H27" s="56">
        <f>H28+H29+H30</f>
        <v>0</v>
      </c>
      <c r="I27" s="56">
        <f>I28+I29+I30</f>
        <v>0</v>
      </c>
    </row>
    <row r="28" spans="1:9">
      <c r="A28" s="172" t="s">
        <v>37</v>
      </c>
      <c r="B28" s="172"/>
      <c r="C28" s="172"/>
      <c r="D28" s="172"/>
      <c r="E28" s="172"/>
      <c r="F28" s="172"/>
      <c r="G28" s="26">
        <v>21</v>
      </c>
      <c r="H28" s="57"/>
      <c r="I28" s="57"/>
    </row>
    <row r="29" spans="1:9">
      <c r="A29" s="172" t="s">
        <v>38</v>
      </c>
      <c r="B29" s="172"/>
      <c r="C29" s="172"/>
      <c r="D29" s="172"/>
      <c r="E29" s="172"/>
      <c r="F29" s="172"/>
      <c r="G29" s="26">
        <v>22</v>
      </c>
      <c r="H29" s="57"/>
      <c r="I29" s="57"/>
    </row>
    <row r="30" spans="1:9">
      <c r="A30" s="172" t="s">
        <v>39</v>
      </c>
      <c r="B30" s="172"/>
      <c r="C30" s="172"/>
      <c r="D30" s="172"/>
      <c r="E30" s="172"/>
      <c r="F30" s="172"/>
      <c r="G30" s="26">
        <v>23</v>
      </c>
      <c r="H30" s="57"/>
      <c r="I30" s="57"/>
    </row>
    <row r="31" spans="1:9">
      <c r="A31" s="178" t="s">
        <v>40</v>
      </c>
      <c r="B31" s="172"/>
      <c r="C31" s="172"/>
      <c r="D31" s="172"/>
      <c r="E31" s="172"/>
      <c r="F31" s="172"/>
      <c r="G31" s="26">
        <v>24</v>
      </c>
      <c r="H31" s="57"/>
      <c r="I31" s="57"/>
    </row>
    <row r="32" spans="1:9" ht="27" customHeight="1">
      <c r="A32" s="178" t="s">
        <v>41</v>
      </c>
      <c r="B32" s="172"/>
      <c r="C32" s="172"/>
      <c r="D32" s="172"/>
      <c r="E32" s="172"/>
      <c r="F32" s="172"/>
      <c r="G32" s="26">
        <v>25</v>
      </c>
      <c r="H32" s="57"/>
      <c r="I32" s="57"/>
    </row>
    <row r="33" spans="1:9">
      <c r="A33" s="176" t="s">
        <v>42</v>
      </c>
      <c r="B33" s="177"/>
      <c r="C33" s="177"/>
      <c r="D33" s="177"/>
      <c r="E33" s="177"/>
      <c r="F33" s="177"/>
      <c r="G33" s="28">
        <v>26</v>
      </c>
      <c r="H33" s="56">
        <f>H8+H20+H32</f>
        <v>0</v>
      </c>
      <c r="I33" s="56">
        <f>I8+I20+I32</f>
        <v>0</v>
      </c>
    </row>
    <row r="34" spans="1:9">
      <c r="A34" s="178" t="s">
        <v>43</v>
      </c>
      <c r="B34" s="172"/>
      <c r="C34" s="172"/>
      <c r="D34" s="172"/>
      <c r="E34" s="172"/>
      <c r="F34" s="172"/>
      <c r="G34" s="26">
        <v>27</v>
      </c>
      <c r="H34" s="57"/>
      <c r="I34" s="57"/>
    </row>
    <row r="35" spans="1:9">
      <c r="A35" s="185" t="s">
        <v>3</v>
      </c>
      <c r="B35" s="185"/>
      <c r="C35" s="185"/>
      <c r="D35" s="185"/>
      <c r="E35" s="185"/>
      <c r="F35" s="185"/>
      <c r="G35" s="185"/>
      <c r="H35" s="185"/>
      <c r="I35" s="185"/>
    </row>
    <row r="36" spans="1:9">
      <c r="A36" s="176" t="s">
        <v>216</v>
      </c>
      <c r="B36" s="177"/>
      <c r="C36" s="177"/>
      <c r="D36" s="177"/>
      <c r="E36" s="177"/>
      <c r="F36" s="177"/>
      <c r="G36" s="28">
        <v>28</v>
      </c>
      <c r="H36" s="56">
        <f>H37+H38+H39+H44+H45+H46</f>
        <v>0</v>
      </c>
      <c r="I36" s="56">
        <f>I37+I38+I39+I44+I45+I46</f>
        <v>0</v>
      </c>
    </row>
    <row r="37" spans="1:9">
      <c r="A37" s="172" t="s">
        <v>46</v>
      </c>
      <c r="B37" s="172"/>
      <c r="C37" s="172"/>
      <c r="D37" s="172"/>
      <c r="E37" s="172"/>
      <c r="F37" s="172"/>
      <c r="G37" s="26">
        <v>29</v>
      </c>
      <c r="H37" s="59"/>
      <c r="I37" s="59"/>
    </row>
    <row r="38" spans="1:9">
      <c r="A38" s="172" t="s">
        <v>47</v>
      </c>
      <c r="B38" s="172"/>
      <c r="C38" s="172"/>
      <c r="D38" s="172"/>
      <c r="E38" s="172"/>
      <c r="F38" s="172"/>
      <c r="G38" s="26">
        <v>30</v>
      </c>
      <c r="H38" s="59"/>
      <c r="I38" s="59"/>
    </row>
    <row r="39" spans="1:9">
      <c r="A39" s="177" t="s">
        <v>48</v>
      </c>
      <c r="B39" s="177"/>
      <c r="C39" s="177"/>
      <c r="D39" s="177"/>
      <c r="E39" s="177"/>
      <c r="F39" s="177"/>
      <c r="G39" s="28">
        <v>31</v>
      </c>
      <c r="H39" s="56">
        <f>H40+H41+H42+H43</f>
        <v>0</v>
      </c>
      <c r="I39" s="56">
        <f>I40+I41+I42+I43</f>
        <v>0</v>
      </c>
    </row>
    <row r="40" spans="1:9">
      <c r="A40" s="172" t="s">
        <v>49</v>
      </c>
      <c r="B40" s="172"/>
      <c r="C40" s="172"/>
      <c r="D40" s="172"/>
      <c r="E40" s="172"/>
      <c r="F40" s="172"/>
      <c r="G40" s="26">
        <v>32</v>
      </c>
      <c r="H40" s="59"/>
      <c r="I40" s="59"/>
    </row>
    <row r="41" spans="1:9">
      <c r="A41" s="172" t="s">
        <v>50</v>
      </c>
      <c r="B41" s="172"/>
      <c r="C41" s="172"/>
      <c r="D41" s="172"/>
      <c r="E41" s="172"/>
      <c r="F41" s="172"/>
      <c r="G41" s="26">
        <v>33</v>
      </c>
      <c r="H41" s="59"/>
      <c r="I41" s="59"/>
    </row>
    <row r="42" spans="1:9">
      <c r="A42" s="172" t="s">
        <v>51</v>
      </c>
      <c r="B42" s="172"/>
      <c r="C42" s="172"/>
      <c r="D42" s="172"/>
      <c r="E42" s="172"/>
      <c r="F42" s="172"/>
      <c r="G42" s="26">
        <v>34</v>
      </c>
      <c r="H42" s="59"/>
      <c r="I42" s="59"/>
    </row>
    <row r="43" spans="1:9">
      <c r="A43" s="172" t="s">
        <v>52</v>
      </c>
      <c r="B43" s="172"/>
      <c r="C43" s="172"/>
      <c r="D43" s="172"/>
      <c r="E43" s="172"/>
      <c r="F43" s="172"/>
      <c r="G43" s="26">
        <v>35</v>
      </c>
      <c r="H43" s="59"/>
      <c r="I43" s="59"/>
    </row>
    <row r="44" spans="1:9">
      <c r="A44" s="172" t="s">
        <v>53</v>
      </c>
      <c r="B44" s="172"/>
      <c r="C44" s="172"/>
      <c r="D44" s="172"/>
      <c r="E44" s="172"/>
      <c r="F44" s="172"/>
      <c r="G44" s="26">
        <v>36</v>
      </c>
      <c r="H44" s="59"/>
      <c r="I44" s="59"/>
    </row>
    <row r="45" spans="1:9">
      <c r="A45" s="172" t="s">
        <v>54</v>
      </c>
      <c r="B45" s="172"/>
      <c r="C45" s="172"/>
      <c r="D45" s="172"/>
      <c r="E45" s="172"/>
      <c r="F45" s="172"/>
      <c r="G45" s="26">
        <v>37</v>
      </c>
      <c r="H45" s="59"/>
      <c r="I45" s="59"/>
    </row>
    <row r="46" spans="1:9">
      <c r="A46" s="178" t="s">
        <v>55</v>
      </c>
      <c r="B46" s="172"/>
      <c r="C46" s="172"/>
      <c r="D46" s="172"/>
      <c r="E46" s="172"/>
      <c r="F46" s="172"/>
      <c r="G46" s="26">
        <v>38</v>
      </c>
      <c r="H46" s="57"/>
      <c r="I46" s="57"/>
    </row>
    <row r="47" spans="1:9">
      <c r="A47" s="178" t="s">
        <v>56</v>
      </c>
      <c r="B47" s="172"/>
      <c r="C47" s="172"/>
      <c r="D47" s="172"/>
      <c r="E47" s="172"/>
      <c r="F47" s="172"/>
      <c r="G47" s="26">
        <v>39</v>
      </c>
      <c r="H47" s="57"/>
      <c r="I47" s="57"/>
    </row>
    <row r="48" spans="1:9">
      <c r="A48" s="176" t="s">
        <v>217</v>
      </c>
      <c r="B48" s="177"/>
      <c r="C48" s="177"/>
      <c r="D48" s="177"/>
      <c r="E48" s="177"/>
      <c r="F48" s="177"/>
      <c r="G48" s="28">
        <v>40</v>
      </c>
      <c r="H48" s="56">
        <f>H49+H50+H51+H52+H53+H54</f>
        <v>0</v>
      </c>
      <c r="I48" s="56">
        <f>I49+I50+I51+I52+I53+I54</f>
        <v>0</v>
      </c>
    </row>
    <row r="49" spans="1:9">
      <c r="A49" s="172" t="s">
        <v>57</v>
      </c>
      <c r="B49" s="172"/>
      <c r="C49" s="172"/>
      <c r="D49" s="172"/>
      <c r="E49" s="172"/>
      <c r="F49" s="172"/>
      <c r="G49" s="26">
        <v>41</v>
      </c>
      <c r="H49" s="59"/>
      <c r="I49" s="59"/>
    </row>
    <row r="50" spans="1:9">
      <c r="A50" s="172" t="s">
        <v>58</v>
      </c>
      <c r="B50" s="172"/>
      <c r="C50" s="172"/>
      <c r="D50" s="172"/>
      <c r="E50" s="172"/>
      <c r="F50" s="172"/>
      <c r="G50" s="26">
        <v>42</v>
      </c>
      <c r="H50" s="59"/>
      <c r="I50" s="59"/>
    </row>
    <row r="51" spans="1:9">
      <c r="A51" s="172" t="s">
        <v>59</v>
      </c>
      <c r="B51" s="172"/>
      <c r="C51" s="172"/>
      <c r="D51" s="172"/>
      <c r="E51" s="172"/>
      <c r="F51" s="172"/>
      <c r="G51" s="26">
        <v>43</v>
      </c>
      <c r="H51" s="59"/>
      <c r="I51" s="59"/>
    </row>
    <row r="52" spans="1:9">
      <c r="A52" s="172" t="s">
        <v>60</v>
      </c>
      <c r="B52" s="172"/>
      <c r="C52" s="172"/>
      <c r="D52" s="172"/>
      <c r="E52" s="172"/>
      <c r="F52" s="172"/>
      <c r="G52" s="26">
        <v>44</v>
      </c>
      <c r="H52" s="59"/>
      <c r="I52" s="59"/>
    </row>
    <row r="53" spans="1:9">
      <c r="A53" s="172" t="s">
        <v>61</v>
      </c>
      <c r="B53" s="172"/>
      <c r="C53" s="172"/>
      <c r="D53" s="172"/>
      <c r="E53" s="172"/>
      <c r="F53" s="172"/>
      <c r="G53" s="26">
        <v>45</v>
      </c>
      <c r="H53" s="59"/>
      <c r="I53" s="59"/>
    </row>
    <row r="54" spans="1:9">
      <c r="A54" s="172" t="s">
        <v>62</v>
      </c>
      <c r="B54" s="172"/>
      <c r="C54" s="172"/>
      <c r="D54" s="172"/>
      <c r="E54" s="172"/>
      <c r="F54" s="172"/>
      <c r="G54" s="26">
        <v>46</v>
      </c>
      <c r="H54" s="59"/>
      <c r="I54" s="59"/>
    </row>
    <row r="55" spans="1:9">
      <c r="A55" s="178" t="s">
        <v>63</v>
      </c>
      <c r="B55" s="172"/>
      <c r="C55" s="172"/>
      <c r="D55" s="172"/>
      <c r="E55" s="172"/>
      <c r="F55" s="172"/>
      <c r="G55" s="26">
        <v>47</v>
      </c>
      <c r="H55" s="57"/>
      <c r="I55" s="57"/>
    </row>
    <row r="56" spans="1:9">
      <c r="A56" s="178" t="s">
        <v>64</v>
      </c>
      <c r="B56" s="172"/>
      <c r="C56" s="172"/>
      <c r="D56" s="172"/>
      <c r="E56" s="172"/>
      <c r="F56" s="172"/>
      <c r="G56" s="26">
        <v>48</v>
      </c>
      <c r="H56" s="57"/>
      <c r="I56" s="57"/>
    </row>
    <row r="57" spans="1:9" ht="25.9" customHeight="1">
      <c r="A57" s="178" t="s">
        <v>65</v>
      </c>
      <c r="B57" s="172"/>
      <c r="C57" s="172"/>
      <c r="D57" s="172"/>
      <c r="E57" s="172"/>
      <c r="F57" s="172"/>
      <c r="G57" s="26">
        <v>49</v>
      </c>
      <c r="H57" s="57"/>
      <c r="I57" s="57"/>
    </row>
    <row r="58" spans="1:9">
      <c r="A58" s="176" t="s">
        <v>218</v>
      </c>
      <c r="B58" s="177"/>
      <c r="C58" s="177"/>
      <c r="D58" s="177"/>
      <c r="E58" s="177"/>
      <c r="F58" s="177"/>
      <c r="G58" s="28">
        <v>50</v>
      </c>
      <c r="H58" s="56">
        <f>H36+H47+H48+H55+H56+H57</f>
        <v>0</v>
      </c>
      <c r="I58" s="56">
        <f>I36+I47+I48+I55+I56+I57</f>
        <v>0</v>
      </c>
    </row>
    <row r="59" spans="1:9">
      <c r="A59" s="178" t="s">
        <v>66</v>
      </c>
      <c r="B59" s="172"/>
      <c r="C59" s="172"/>
      <c r="D59" s="172"/>
      <c r="E59" s="172"/>
      <c r="F59" s="172"/>
      <c r="G59" s="26">
        <v>51</v>
      </c>
      <c r="H59" s="57"/>
      <c r="I59" s="57"/>
    </row>
    <row r="60" spans="1:9" ht="25.5" customHeight="1">
      <c r="A60" s="178" t="s">
        <v>44</v>
      </c>
      <c r="B60" s="178"/>
      <c r="C60" s="178"/>
      <c r="D60" s="178"/>
      <c r="E60" s="178"/>
      <c r="F60" s="178"/>
      <c r="G60" s="194"/>
      <c r="H60" s="194"/>
      <c r="I60" s="194"/>
    </row>
    <row r="61" spans="1:9">
      <c r="A61" s="176" t="s">
        <v>67</v>
      </c>
      <c r="B61" s="177"/>
      <c r="C61" s="177"/>
      <c r="D61" s="177"/>
      <c r="E61" s="177"/>
      <c r="F61" s="177"/>
      <c r="G61" s="28">
        <v>52</v>
      </c>
      <c r="H61" s="56">
        <f>H62+H63</f>
        <v>0</v>
      </c>
      <c r="I61" s="56">
        <f>I62+I63</f>
        <v>0</v>
      </c>
    </row>
    <row r="62" spans="1:9">
      <c r="A62" s="178" t="s">
        <v>68</v>
      </c>
      <c r="B62" s="172"/>
      <c r="C62" s="172"/>
      <c r="D62" s="172"/>
      <c r="E62" s="172"/>
      <c r="F62" s="172"/>
      <c r="G62" s="26">
        <v>53</v>
      </c>
      <c r="H62" s="57"/>
      <c r="I62" s="57"/>
    </row>
    <row r="63" spans="1:9">
      <c r="A63" s="178" t="s">
        <v>69</v>
      </c>
      <c r="B63" s="172"/>
      <c r="C63" s="172"/>
      <c r="D63" s="172"/>
      <c r="E63" s="172"/>
      <c r="F63" s="172"/>
      <c r="G63" s="26">
        <v>54</v>
      </c>
      <c r="H63" s="57"/>
      <c r="I63" s="57"/>
    </row>
  </sheetData>
  <sheetProtection algorithmName="SHA-512" hashValue="2RcsBWDbAVvxL2cYF9pULnqPeJADSeOq2kNDKQAz9Sn9jzarhUvUaYY0sok24APcLK+az84+TCBCTmjTE2wWpQ==" saltValue="yrvQQn7eM9WdxXWLwxrdEQ==" spinCount="100000" sheet="1" objects="1" scenarios="1"/>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Pogrešan unos" error="Mogu se unijeti samo cjelobrojne pozitivne vrijednosti."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formula1>0</formula1>
    </dataValidation>
    <dataValidation type="whole" operator="notEqual" allowBlank="1" showInputMessage="1" showErrorMessage="1" errorTitle="Pogrešan unos" error="Mogu se unijeti samo cjelobrojne vrijednosti. Ova AOP oznaka može se unijeti i s negativnim predznakom"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formula1>9999999999</formula1>
    </dataValidation>
    <dataValidation type="whole" operator="notEqual" allowBlank="1" showInputMessage="1" showErrorMessage="1" errorTitle="Pogrešan unos" error="Mogu se unijeti samo cjelobrojne pozitivne ili negativne vrijednosti."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formula1>9999999999</formula1>
    </dataValidation>
    <dataValidation type="whole" operator="notEqual" allowBlank="1" showInputMessage="1" showErrorMessage="1" errorTitle="Pogrešan unos" error="Mogu se unijeti samo cjelobrojne pozitivne ili negativne vrijednosti."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formula1>999999999999</formula1>
    </dataValidation>
    <dataValidation type="whole" operator="notEqual" allowBlank="1" showInputMessage="1" showErrorMessage="1" errorTitle="Pogrešan unos" error="Mogu se unijeti samo cjelobrojne vrijednosti."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zoomScaleNormal="100" zoomScaleSheetLayoutView="110" workbookViewId="0">
      <selection sqref="A1:I1"/>
    </sheetView>
  </sheetViews>
  <sheetFormatPr defaultRowHeight="12.75"/>
  <cols>
    <col min="1" max="6" width="9.140625" style="23"/>
    <col min="7" max="7" width="9.140625" style="5"/>
    <col min="8" max="8" width="11.28515625" style="62" customWidth="1"/>
    <col min="9" max="9" width="11.7109375" style="62" bestFit="1" customWidth="1"/>
    <col min="10" max="263" width="9.140625" style="23"/>
    <col min="264" max="264" width="9.85546875" style="23" bestFit="1" customWidth="1"/>
    <col min="265" max="265" width="11.7109375" style="23" bestFit="1" customWidth="1"/>
    <col min="266" max="519" width="9.140625" style="23"/>
    <col min="520" max="520" width="9.85546875" style="23" bestFit="1" customWidth="1"/>
    <col min="521" max="521" width="11.7109375" style="23" bestFit="1" customWidth="1"/>
    <col min="522" max="775" width="9.140625" style="23"/>
    <col min="776" max="776" width="9.85546875" style="23" bestFit="1" customWidth="1"/>
    <col min="777" max="777" width="11.7109375" style="23" bestFit="1" customWidth="1"/>
    <col min="778" max="1031" width="9.140625" style="23"/>
    <col min="1032" max="1032" width="9.85546875" style="23" bestFit="1" customWidth="1"/>
    <col min="1033" max="1033" width="11.7109375" style="23" bestFit="1" customWidth="1"/>
    <col min="1034" max="1287" width="9.140625" style="23"/>
    <col min="1288" max="1288" width="9.85546875" style="23" bestFit="1" customWidth="1"/>
    <col min="1289" max="1289" width="11.7109375" style="23" bestFit="1" customWidth="1"/>
    <col min="1290" max="1543" width="9.140625" style="23"/>
    <col min="1544" max="1544" width="9.85546875" style="23" bestFit="1" customWidth="1"/>
    <col min="1545" max="1545" width="11.7109375" style="23" bestFit="1" customWidth="1"/>
    <col min="1546" max="1799" width="9.140625" style="23"/>
    <col min="1800" max="1800" width="9.85546875" style="23" bestFit="1" customWidth="1"/>
    <col min="1801" max="1801" width="11.7109375" style="23" bestFit="1" customWidth="1"/>
    <col min="1802" max="2055" width="9.140625" style="23"/>
    <col min="2056" max="2056" width="9.85546875" style="23" bestFit="1" customWidth="1"/>
    <col min="2057" max="2057" width="11.7109375" style="23" bestFit="1" customWidth="1"/>
    <col min="2058" max="2311" width="9.140625" style="23"/>
    <col min="2312" max="2312" width="9.85546875" style="23" bestFit="1" customWidth="1"/>
    <col min="2313" max="2313" width="11.7109375" style="23" bestFit="1" customWidth="1"/>
    <col min="2314" max="2567" width="9.140625" style="23"/>
    <col min="2568" max="2568" width="9.85546875" style="23" bestFit="1" customWidth="1"/>
    <col min="2569" max="2569" width="11.7109375" style="23" bestFit="1" customWidth="1"/>
    <col min="2570" max="2823" width="9.140625" style="23"/>
    <col min="2824" max="2824" width="9.85546875" style="23" bestFit="1" customWidth="1"/>
    <col min="2825" max="2825" width="11.7109375" style="23" bestFit="1" customWidth="1"/>
    <col min="2826" max="3079" width="9.140625" style="23"/>
    <col min="3080" max="3080" width="9.85546875" style="23" bestFit="1" customWidth="1"/>
    <col min="3081" max="3081" width="11.7109375" style="23" bestFit="1" customWidth="1"/>
    <col min="3082" max="3335" width="9.140625" style="23"/>
    <col min="3336" max="3336" width="9.85546875" style="23" bestFit="1" customWidth="1"/>
    <col min="3337" max="3337" width="11.7109375" style="23" bestFit="1" customWidth="1"/>
    <col min="3338" max="3591" width="9.140625" style="23"/>
    <col min="3592" max="3592" width="9.85546875" style="23" bestFit="1" customWidth="1"/>
    <col min="3593" max="3593" width="11.7109375" style="23" bestFit="1" customWidth="1"/>
    <col min="3594" max="3847" width="9.140625" style="23"/>
    <col min="3848" max="3848" width="9.85546875" style="23" bestFit="1" customWidth="1"/>
    <col min="3849" max="3849" width="11.7109375" style="23" bestFit="1" customWidth="1"/>
    <col min="3850" max="4103" width="9.140625" style="23"/>
    <col min="4104" max="4104" width="9.85546875" style="23" bestFit="1" customWidth="1"/>
    <col min="4105" max="4105" width="11.7109375" style="23" bestFit="1" customWidth="1"/>
    <col min="4106" max="4359" width="9.140625" style="23"/>
    <col min="4360" max="4360" width="9.85546875" style="23" bestFit="1" customWidth="1"/>
    <col min="4361" max="4361" width="11.7109375" style="23" bestFit="1" customWidth="1"/>
    <col min="4362" max="4615" width="9.140625" style="23"/>
    <col min="4616" max="4616" width="9.85546875" style="23" bestFit="1" customWidth="1"/>
    <col min="4617" max="4617" width="11.7109375" style="23" bestFit="1" customWidth="1"/>
    <col min="4618" max="4871" width="9.140625" style="23"/>
    <col min="4872" max="4872" width="9.85546875" style="23" bestFit="1" customWidth="1"/>
    <col min="4873" max="4873" width="11.7109375" style="23" bestFit="1" customWidth="1"/>
    <col min="4874" max="5127" width="9.140625" style="23"/>
    <col min="5128" max="5128" width="9.85546875" style="23" bestFit="1" customWidth="1"/>
    <col min="5129" max="5129" width="11.7109375" style="23" bestFit="1" customWidth="1"/>
    <col min="5130" max="5383" width="9.140625" style="23"/>
    <col min="5384" max="5384" width="9.85546875" style="23" bestFit="1" customWidth="1"/>
    <col min="5385" max="5385" width="11.7109375" style="23" bestFit="1" customWidth="1"/>
    <col min="5386" max="5639" width="9.140625" style="23"/>
    <col min="5640" max="5640" width="9.85546875" style="23" bestFit="1" customWidth="1"/>
    <col min="5641" max="5641" width="11.7109375" style="23" bestFit="1" customWidth="1"/>
    <col min="5642" max="5895" width="9.140625" style="23"/>
    <col min="5896" max="5896" width="9.85546875" style="23" bestFit="1" customWidth="1"/>
    <col min="5897" max="5897" width="11.7109375" style="23" bestFit="1" customWidth="1"/>
    <col min="5898" max="6151" width="9.140625" style="23"/>
    <col min="6152" max="6152" width="9.85546875" style="23" bestFit="1" customWidth="1"/>
    <col min="6153" max="6153" width="11.7109375" style="23" bestFit="1" customWidth="1"/>
    <col min="6154" max="6407" width="9.140625" style="23"/>
    <col min="6408" max="6408" width="9.85546875" style="23" bestFit="1" customWidth="1"/>
    <col min="6409" max="6409" width="11.7109375" style="23" bestFit="1" customWidth="1"/>
    <col min="6410" max="6663" width="9.140625" style="23"/>
    <col min="6664" max="6664" width="9.85546875" style="23" bestFit="1" customWidth="1"/>
    <col min="6665" max="6665" width="11.7109375" style="23" bestFit="1" customWidth="1"/>
    <col min="6666" max="6919" width="9.140625" style="23"/>
    <col min="6920" max="6920" width="9.85546875" style="23" bestFit="1" customWidth="1"/>
    <col min="6921" max="6921" width="11.7109375" style="23" bestFit="1" customWidth="1"/>
    <col min="6922" max="7175" width="9.140625" style="23"/>
    <col min="7176" max="7176" width="9.85546875" style="23" bestFit="1" customWidth="1"/>
    <col min="7177" max="7177" width="11.7109375" style="23" bestFit="1" customWidth="1"/>
    <col min="7178" max="7431" width="9.140625" style="23"/>
    <col min="7432" max="7432" width="9.85546875" style="23" bestFit="1" customWidth="1"/>
    <col min="7433" max="7433" width="11.7109375" style="23" bestFit="1" customWidth="1"/>
    <col min="7434" max="7687" width="9.140625" style="23"/>
    <col min="7688" max="7688" width="9.85546875" style="23" bestFit="1" customWidth="1"/>
    <col min="7689" max="7689" width="11.7109375" style="23" bestFit="1" customWidth="1"/>
    <col min="7690" max="7943" width="9.140625" style="23"/>
    <col min="7944" max="7944" width="9.85546875" style="23" bestFit="1" customWidth="1"/>
    <col min="7945" max="7945" width="11.7109375" style="23" bestFit="1" customWidth="1"/>
    <col min="7946" max="8199" width="9.140625" style="23"/>
    <col min="8200" max="8200" width="9.85546875" style="23" bestFit="1" customWidth="1"/>
    <col min="8201" max="8201" width="11.7109375" style="23" bestFit="1" customWidth="1"/>
    <col min="8202" max="8455" width="9.140625" style="23"/>
    <col min="8456" max="8456" width="9.85546875" style="23" bestFit="1" customWidth="1"/>
    <col min="8457" max="8457" width="11.7109375" style="23" bestFit="1" customWidth="1"/>
    <col min="8458" max="8711" width="9.140625" style="23"/>
    <col min="8712" max="8712" width="9.85546875" style="23" bestFit="1" customWidth="1"/>
    <col min="8713" max="8713" width="11.7109375" style="23" bestFit="1" customWidth="1"/>
    <col min="8714" max="8967" width="9.140625" style="23"/>
    <col min="8968" max="8968" width="9.85546875" style="23" bestFit="1" customWidth="1"/>
    <col min="8969" max="8969" width="11.7109375" style="23" bestFit="1" customWidth="1"/>
    <col min="8970" max="9223" width="9.140625" style="23"/>
    <col min="9224" max="9224" width="9.85546875" style="23" bestFit="1" customWidth="1"/>
    <col min="9225" max="9225" width="11.7109375" style="23" bestFit="1" customWidth="1"/>
    <col min="9226" max="9479" width="9.140625" style="23"/>
    <col min="9480" max="9480" width="9.85546875" style="23" bestFit="1" customWidth="1"/>
    <col min="9481" max="9481" width="11.7109375" style="23" bestFit="1" customWidth="1"/>
    <col min="9482" max="9735" width="9.140625" style="23"/>
    <col min="9736" max="9736" width="9.85546875" style="23" bestFit="1" customWidth="1"/>
    <col min="9737" max="9737" width="11.7109375" style="23" bestFit="1" customWidth="1"/>
    <col min="9738" max="9991" width="9.140625" style="23"/>
    <col min="9992" max="9992" width="9.85546875" style="23" bestFit="1" customWidth="1"/>
    <col min="9993" max="9993" width="11.7109375" style="23" bestFit="1" customWidth="1"/>
    <col min="9994" max="10247" width="9.140625" style="23"/>
    <col min="10248" max="10248" width="9.85546875" style="23" bestFit="1" customWidth="1"/>
    <col min="10249" max="10249" width="11.7109375" style="23" bestFit="1" customWidth="1"/>
    <col min="10250" max="10503" width="9.140625" style="23"/>
    <col min="10504" max="10504" width="9.85546875" style="23" bestFit="1" customWidth="1"/>
    <col min="10505" max="10505" width="11.7109375" style="23" bestFit="1" customWidth="1"/>
    <col min="10506" max="10759" width="9.140625" style="23"/>
    <col min="10760" max="10760" width="9.85546875" style="23" bestFit="1" customWidth="1"/>
    <col min="10761" max="10761" width="11.7109375" style="23" bestFit="1" customWidth="1"/>
    <col min="10762" max="11015" width="9.140625" style="23"/>
    <col min="11016" max="11016" width="9.85546875" style="23" bestFit="1" customWidth="1"/>
    <col min="11017" max="11017" width="11.7109375" style="23" bestFit="1" customWidth="1"/>
    <col min="11018" max="11271" width="9.140625" style="23"/>
    <col min="11272" max="11272" width="9.85546875" style="23" bestFit="1" customWidth="1"/>
    <col min="11273" max="11273" width="11.7109375" style="23" bestFit="1" customWidth="1"/>
    <col min="11274" max="11527" width="9.140625" style="23"/>
    <col min="11528" max="11528" width="9.85546875" style="23" bestFit="1" customWidth="1"/>
    <col min="11529" max="11529" width="11.7109375" style="23" bestFit="1" customWidth="1"/>
    <col min="11530" max="11783" width="9.140625" style="23"/>
    <col min="11784" max="11784" width="9.85546875" style="23" bestFit="1" customWidth="1"/>
    <col min="11785" max="11785" width="11.7109375" style="23" bestFit="1" customWidth="1"/>
    <col min="11786" max="12039" width="9.140625" style="23"/>
    <col min="12040" max="12040" width="9.85546875" style="23" bestFit="1" customWidth="1"/>
    <col min="12041" max="12041" width="11.7109375" style="23" bestFit="1" customWidth="1"/>
    <col min="12042" max="12295" width="9.140625" style="23"/>
    <col min="12296" max="12296" width="9.85546875" style="23" bestFit="1" customWidth="1"/>
    <col min="12297" max="12297" width="11.7109375" style="23" bestFit="1" customWidth="1"/>
    <col min="12298" max="12551" width="9.140625" style="23"/>
    <col min="12552" max="12552" width="9.85546875" style="23" bestFit="1" customWidth="1"/>
    <col min="12553" max="12553" width="11.7109375" style="23" bestFit="1" customWidth="1"/>
    <col min="12554" max="12807" width="9.140625" style="23"/>
    <col min="12808" max="12808" width="9.85546875" style="23" bestFit="1" customWidth="1"/>
    <col min="12809" max="12809" width="11.7109375" style="23" bestFit="1" customWidth="1"/>
    <col min="12810" max="13063" width="9.140625" style="23"/>
    <col min="13064" max="13064" width="9.85546875" style="23" bestFit="1" customWidth="1"/>
    <col min="13065" max="13065" width="11.7109375" style="23" bestFit="1" customWidth="1"/>
    <col min="13066" max="13319" width="9.140625" style="23"/>
    <col min="13320" max="13320" width="9.85546875" style="23" bestFit="1" customWidth="1"/>
    <col min="13321" max="13321" width="11.7109375" style="23" bestFit="1" customWidth="1"/>
    <col min="13322" max="13575" width="9.140625" style="23"/>
    <col min="13576" max="13576" width="9.85546875" style="23" bestFit="1" customWidth="1"/>
    <col min="13577" max="13577" width="11.7109375" style="23" bestFit="1" customWidth="1"/>
    <col min="13578" max="13831" width="9.140625" style="23"/>
    <col min="13832" max="13832" width="9.85546875" style="23" bestFit="1" customWidth="1"/>
    <col min="13833" max="13833" width="11.7109375" style="23" bestFit="1" customWidth="1"/>
    <col min="13834" max="14087" width="9.140625" style="23"/>
    <col min="14088" max="14088" width="9.85546875" style="23" bestFit="1" customWidth="1"/>
    <col min="14089" max="14089" width="11.7109375" style="23" bestFit="1" customWidth="1"/>
    <col min="14090" max="14343" width="9.140625" style="23"/>
    <col min="14344" max="14344" width="9.85546875" style="23" bestFit="1" customWidth="1"/>
    <col min="14345" max="14345" width="11.7109375" style="23" bestFit="1" customWidth="1"/>
    <col min="14346" max="14599" width="9.140625" style="23"/>
    <col min="14600" max="14600" width="9.85546875" style="23" bestFit="1" customWidth="1"/>
    <col min="14601" max="14601" width="11.7109375" style="23" bestFit="1" customWidth="1"/>
    <col min="14602" max="14855" width="9.140625" style="23"/>
    <col min="14856" max="14856" width="9.85546875" style="23" bestFit="1" customWidth="1"/>
    <col min="14857" max="14857" width="11.7109375" style="23" bestFit="1" customWidth="1"/>
    <col min="14858" max="15111" width="9.140625" style="23"/>
    <col min="15112" max="15112" width="9.85546875" style="23" bestFit="1" customWidth="1"/>
    <col min="15113" max="15113" width="11.7109375" style="23" bestFit="1" customWidth="1"/>
    <col min="15114" max="15367" width="9.140625" style="23"/>
    <col min="15368" max="15368" width="9.85546875" style="23" bestFit="1" customWidth="1"/>
    <col min="15369" max="15369" width="11.7109375" style="23" bestFit="1" customWidth="1"/>
    <col min="15370" max="15623" width="9.140625" style="23"/>
    <col min="15624" max="15624" width="9.85546875" style="23" bestFit="1" customWidth="1"/>
    <col min="15625" max="15625" width="11.7109375" style="23" bestFit="1" customWidth="1"/>
    <col min="15626" max="15879" width="9.140625" style="23"/>
    <col min="15880" max="15880" width="9.85546875" style="23" bestFit="1" customWidth="1"/>
    <col min="15881" max="15881" width="11.7109375" style="23" bestFit="1" customWidth="1"/>
    <col min="15882" max="16135" width="9.140625" style="23"/>
    <col min="16136" max="16136" width="9.85546875" style="23" bestFit="1" customWidth="1"/>
    <col min="16137" max="16137" width="11.7109375" style="23" bestFit="1" customWidth="1"/>
    <col min="16138" max="16384" width="9.140625" style="23"/>
  </cols>
  <sheetData>
    <row r="1" spans="1:9">
      <c r="A1" s="197" t="s">
        <v>5</v>
      </c>
      <c r="B1" s="180"/>
      <c r="C1" s="180"/>
      <c r="D1" s="180"/>
      <c r="E1" s="180"/>
      <c r="F1" s="180"/>
      <c r="G1" s="180"/>
      <c r="H1" s="180"/>
      <c r="I1" s="180"/>
    </row>
    <row r="2" spans="1:9">
      <c r="A2" s="195" t="s">
        <v>249</v>
      </c>
      <c r="B2" s="196"/>
      <c r="C2" s="196"/>
      <c r="D2" s="196"/>
      <c r="E2" s="196"/>
      <c r="F2" s="196"/>
      <c r="G2" s="196"/>
      <c r="H2" s="196"/>
      <c r="I2" s="196"/>
    </row>
    <row r="3" spans="1:9">
      <c r="A3" s="203" t="s">
        <v>16</v>
      </c>
      <c r="B3" s="204"/>
      <c r="C3" s="204"/>
      <c r="D3" s="204"/>
      <c r="E3" s="204"/>
      <c r="F3" s="204"/>
      <c r="G3" s="204"/>
      <c r="H3" s="204"/>
      <c r="I3" s="204"/>
    </row>
    <row r="4" spans="1:9">
      <c r="A4" s="200" t="s">
        <v>250</v>
      </c>
      <c r="B4" s="201"/>
      <c r="C4" s="201"/>
      <c r="D4" s="201"/>
      <c r="E4" s="201"/>
      <c r="F4" s="201"/>
      <c r="G4" s="201"/>
      <c r="H4" s="201"/>
      <c r="I4" s="202"/>
    </row>
    <row r="5" spans="1:9" ht="45">
      <c r="A5" s="198" t="s">
        <v>2</v>
      </c>
      <c r="B5" s="189"/>
      <c r="C5" s="189"/>
      <c r="D5" s="189"/>
      <c r="E5" s="189"/>
      <c r="F5" s="190"/>
      <c r="G5" s="30" t="s">
        <v>6</v>
      </c>
      <c r="H5" s="61" t="s">
        <v>207</v>
      </c>
      <c r="I5" s="61" t="s">
        <v>208</v>
      </c>
    </row>
    <row r="6" spans="1:9">
      <c r="A6" s="199">
        <v>1</v>
      </c>
      <c r="B6" s="187"/>
      <c r="C6" s="187"/>
      <c r="D6" s="187"/>
      <c r="E6" s="187"/>
      <c r="F6" s="187"/>
      <c r="G6" s="25">
        <v>2</v>
      </c>
      <c r="H6" s="31">
        <v>3</v>
      </c>
      <c r="I6" s="31">
        <v>4</v>
      </c>
    </row>
    <row r="7" spans="1:9">
      <c r="A7" s="176" t="s">
        <v>224</v>
      </c>
      <c r="B7" s="177"/>
      <c r="C7" s="177"/>
      <c r="D7" s="177"/>
      <c r="E7" s="177"/>
      <c r="F7" s="177"/>
      <c r="G7" s="28">
        <v>1</v>
      </c>
      <c r="H7" s="56">
        <f>H8+H15</f>
        <v>0</v>
      </c>
      <c r="I7" s="56">
        <f>I8+I15</f>
        <v>0</v>
      </c>
    </row>
    <row r="8" spans="1:9">
      <c r="A8" s="177" t="s">
        <v>73</v>
      </c>
      <c r="B8" s="177"/>
      <c r="C8" s="177"/>
      <c r="D8" s="177"/>
      <c r="E8" s="177"/>
      <c r="F8" s="177"/>
      <c r="G8" s="28">
        <v>2</v>
      </c>
      <c r="H8" s="56">
        <f>SUM(H9:H14)</f>
        <v>0</v>
      </c>
      <c r="I8" s="56">
        <f>SUM(I9:I14)</f>
        <v>0</v>
      </c>
    </row>
    <row r="9" spans="1:9">
      <c r="A9" s="172" t="s">
        <v>74</v>
      </c>
      <c r="B9" s="172"/>
      <c r="C9" s="172"/>
      <c r="D9" s="172"/>
      <c r="E9" s="172"/>
      <c r="F9" s="172"/>
      <c r="G9" s="26">
        <v>3</v>
      </c>
      <c r="H9" s="59"/>
      <c r="I9" s="59"/>
    </row>
    <row r="10" spans="1:9">
      <c r="A10" s="172" t="s">
        <v>75</v>
      </c>
      <c r="B10" s="172"/>
      <c r="C10" s="172"/>
      <c r="D10" s="172"/>
      <c r="E10" s="172"/>
      <c r="F10" s="172"/>
      <c r="G10" s="26">
        <v>4</v>
      </c>
      <c r="H10" s="59"/>
      <c r="I10" s="59"/>
    </row>
    <row r="11" spans="1:9">
      <c r="A11" s="172" t="s">
        <v>76</v>
      </c>
      <c r="B11" s="172"/>
      <c r="C11" s="172"/>
      <c r="D11" s="172"/>
      <c r="E11" s="172"/>
      <c r="F11" s="172"/>
      <c r="G11" s="26">
        <v>5</v>
      </c>
      <c r="H11" s="59"/>
      <c r="I11" s="59"/>
    </row>
    <row r="12" spans="1:9">
      <c r="A12" s="172" t="s">
        <v>77</v>
      </c>
      <c r="B12" s="172"/>
      <c r="C12" s="172"/>
      <c r="D12" s="172"/>
      <c r="E12" s="172"/>
      <c r="F12" s="172"/>
      <c r="G12" s="26">
        <v>6</v>
      </c>
      <c r="H12" s="59"/>
      <c r="I12" s="59"/>
    </row>
    <row r="13" spans="1:9">
      <c r="A13" s="172" t="s">
        <v>78</v>
      </c>
      <c r="B13" s="172"/>
      <c r="C13" s="172"/>
      <c r="D13" s="172"/>
      <c r="E13" s="172"/>
      <c r="F13" s="172"/>
      <c r="G13" s="26">
        <v>7</v>
      </c>
      <c r="H13" s="59"/>
      <c r="I13" s="59"/>
    </row>
    <row r="14" spans="1:9">
      <c r="A14" s="172" t="s">
        <v>79</v>
      </c>
      <c r="B14" s="172"/>
      <c r="C14" s="172"/>
      <c r="D14" s="172"/>
      <c r="E14" s="172"/>
      <c r="F14" s="172"/>
      <c r="G14" s="26">
        <v>8</v>
      </c>
      <c r="H14" s="59"/>
      <c r="I14" s="59"/>
    </row>
    <row r="15" spans="1:9">
      <c r="A15" s="177" t="s">
        <v>80</v>
      </c>
      <c r="B15" s="177"/>
      <c r="C15" s="177"/>
      <c r="D15" s="177"/>
      <c r="E15" s="177"/>
      <c r="F15" s="177"/>
      <c r="G15" s="28">
        <v>9</v>
      </c>
      <c r="H15" s="56">
        <f>H16+H17+H18</f>
        <v>0</v>
      </c>
      <c r="I15" s="56">
        <f>I16+I17+I18</f>
        <v>0</v>
      </c>
    </row>
    <row r="16" spans="1:9" ht="28.15" customHeight="1">
      <c r="A16" s="172" t="s">
        <v>81</v>
      </c>
      <c r="B16" s="172"/>
      <c r="C16" s="172"/>
      <c r="D16" s="172"/>
      <c r="E16" s="172"/>
      <c r="F16" s="172"/>
      <c r="G16" s="26">
        <v>10</v>
      </c>
      <c r="H16" s="59"/>
      <c r="I16" s="59"/>
    </row>
    <row r="17" spans="1:9">
      <c r="A17" s="172" t="s">
        <v>82</v>
      </c>
      <c r="B17" s="172"/>
      <c r="C17" s="172"/>
      <c r="D17" s="172"/>
      <c r="E17" s="172"/>
      <c r="F17" s="172"/>
      <c r="G17" s="26">
        <v>11</v>
      </c>
      <c r="H17" s="59"/>
      <c r="I17" s="59"/>
    </row>
    <row r="18" spans="1:9">
      <c r="A18" s="172" t="s">
        <v>83</v>
      </c>
      <c r="B18" s="172"/>
      <c r="C18" s="172"/>
      <c r="D18" s="172"/>
      <c r="E18" s="172"/>
      <c r="F18" s="172"/>
      <c r="G18" s="26">
        <v>12</v>
      </c>
      <c r="H18" s="59"/>
      <c r="I18" s="59"/>
    </row>
    <row r="19" spans="1:9">
      <c r="A19" s="176" t="s">
        <v>84</v>
      </c>
      <c r="B19" s="177"/>
      <c r="C19" s="177"/>
      <c r="D19" s="177"/>
      <c r="E19" s="177"/>
      <c r="F19" s="177"/>
      <c r="G19" s="28">
        <v>13</v>
      </c>
      <c r="H19" s="56">
        <f>H20+H23+H27+H28+H29+H32+H33</f>
        <v>0</v>
      </c>
      <c r="I19" s="56">
        <f>I20+I23+I27+I28+I29+I32+I33</f>
        <v>0</v>
      </c>
    </row>
    <row r="20" spans="1:9">
      <c r="A20" s="177" t="s">
        <v>85</v>
      </c>
      <c r="B20" s="177"/>
      <c r="C20" s="177"/>
      <c r="D20" s="177"/>
      <c r="E20" s="177"/>
      <c r="F20" s="177"/>
      <c r="G20" s="28">
        <v>14</v>
      </c>
      <c r="H20" s="56">
        <f>H21+H22</f>
        <v>0</v>
      </c>
      <c r="I20" s="56">
        <f>I21+I22</f>
        <v>0</v>
      </c>
    </row>
    <row r="21" spans="1:9">
      <c r="A21" s="172" t="s">
        <v>86</v>
      </c>
      <c r="B21" s="172"/>
      <c r="C21" s="172"/>
      <c r="D21" s="172"/>
      <c r="E21" s="172"/>
      <c r="F21" s="172"/>
      <c r="G21" s="26">
        <v>15</v>
      </c>
      <c r="H21" s="59"/>
      <c r="I21" s="59"/>
    </row>
    <row r="22" spans="1:9">
      <c r="A22" s="172" t="s">
        <v>87</v>
      </c>
      <c r="B22" s="172"/>
      <c r="C22" s="172"/>
      <c r="D22" s="172"/>
      <c r="E22" s="172"/>
      <c r="F22" s="172"/>
      <c r="G22" s="26">
        <v>16</v>
      </c>
      <c r="H22" s="59"/>
      <c r="I22" s="59"/>
    </row>
    <row r="23" spans="1:9">
      <c r="A23" s="177" t="s">
        <v>219</v>
      </c>
      <c r="B23" s="177"/>
      <c r="C23" s="177"/>
      <c r="D23" s="177"/>
      <c r="E23" s="177"/>
      <c r="F23" s="177"/>
      <c r="G23" s="28">
        <v>17</v>
      </c>
      <c r="H23" s="56">
        <f>H24+H25+H26</f>
        <v>0</v>
      </c>
      <c r="I23" s="56">
        <f>I24+I25+I26</f>
        <v>0</v>
      </c>
    </row>
    <row r="24" spans="1:9">
      <c r="A24" s="172" t="s">
        <v>88</v>
      </c>
      <c r="B24" s="172"/>
      <c r="C24" s="172"/>
      <c r="D24" s="172"/>
      <c r="E24" s="172"/>
      <c r="F24" s="172"/>
      <c r="G24" s="26">
        <v>18</v>
      </c>
      <c r="H24" s="59"/>
      <c r="I24" s="59"/>
    </row>
    <row r="25" spans="1:9">
      <c r="A25" s="172" t="s">
        <v>89</v>
      </c>
      <c r="B25" s="172"/>
      <c r="C25" s="172"/>
      <c r="D25" s="172"/>
      <c r="E25" s="172"/>
      <c r="F25" s="172"/>
      <c r="G25" s="26">
        <v>19</v>
      </c>
      <c r="H25" s="59"/>
      <c r="I25" s="59"/>
    </row>
    <row r="26" spans="1:9">
      <c r="A26" s="172" t="s">
        <v>90</v>
      </c>
      <c r="B26" s="172"/>
      <c r="C26" s="172"/>
      <c r="D26" s="172"/>
      <c r="E26" s="172"/>
      <c r="F26" s="172"/>
      <c r="G26" s="26">
        <v>20</v>
      </c>
      <c r="H26" s="59"/>
      <c r="I26" s="59"/>
    </row>
    <row r="27" spans="1:9">
      <c r="A27" s="172" t="s">
        <v>91</v>
      </c>
      <c r="B27" s="172"/>
      <c r="C27" s="172"/>
      <c r="D27" s="172"/>
      <c r="E27" s="172"/>
      <c r="F27" s="172"/>
      <c r="G27" s="26">
        <v>21</v>
      </c>
      <c r="H27" s="59"/>
      <c r="I27" s="59"/>
    </row>
    <row r="28" spans="1:9">
      <c r="A28" s="172" t="s">
        <v>92</v>
      </c>
      <c r="B28" s="172"/>
      <c r="C28" s="172"/>
      <c r="D28" s="172"/>
      <c r="E28" s="172"/>
      <c r="F28" s="172"/>
      <c r="G28" s="26">
        <v>22</v>
      </c>
      <c r="H28" s="59"/>
      <c r="I28" s="59"/>
    </row>
    <row r="29" spans="1:9">
      <c r="A29" s="177" t="s">
        <v>93</v>
      </c>
      <c r="B29" s="177"/>
      <c r="C29" s="177"/>
      <c r="D29" s="177"/>
      <c r="E29" s="177"/>
      <c r="F29" s="177"/>
      <c r="G29" s="28">
        <v>23</v>
      </c>
      <c r="H29" s="56">
        <f>H30+H31</f>
        <v>0</v>
      </c>
      <c r="I29" s="56">
        <f>I30+I31</f>
        <v>0</v>
      </c>
    </row>
    <row r="30" spans="1:9">
      <c r="A30" s="172" t="s">
        <v>94</v>
      </c>
      <c r="B30" s="172"/>
      <c r="C30" s="172"/>
      <c r="D30" s="172"/>
      <c r="E30" s="172"/>
      <c r="F30" s="172"/>
      <c r="G30" s="26">
        <v>24</v>
      </c>
      <c r="H30" s="59"/>
      <c r="I30" s="59"/>
    </row>
    <row r="31" spans="1:9">
      <c r="A31" s="172" t="s">
        <v>95</v>
      </c>
      <c r="B31" s="172"/>
      <c r="C31" s="172"/>
      <c r="D31" s="172"/>
      <c r="E31" s="172"/>
      <c r="F31" s="172"/>
      <c r="G31" s="26">
        <v>25</v>
      </c>
      <c r="H31" s="59"/>
      <c r="I31" s="59"/>
    </row>
    <row r="32" spans="1:9">
      <c r="A32" s="172" t="s">
        <v>96</v>
      </c>
      <c r="B32" s="172"/>
      <c r="C32" s="172"/>
      <c r="D32" s="172"/>
      <c r="E32" s="172"/>
      <c r="F32" s="172"/>
      <c r="G32" s="26">
        <v>26</v>
      </c>
      <c r="H32" s="59"/>
      <c r="I32" s="59"/>
    </row>
    <row r="33" spans="1:9">
      <c r="A33" s="172" t="s">
        <v>97</v>
      </c>
      <c r="B33" s="172"/>
      <c r="C33" s="172"/>
      <c r="D33" s="172"/>
      <c r="E33" s="172"/>
      <c r="F33" s="172"/>
      <c r="G33" s="26">
        <v>27</v>
      </c>
      <c r="H33" s="59"/>
      <c r="I33" s="59"/>
    </row>
    <row r="34" spans="1:9">
      <c r="A34" s="176" t="s">
        <v>98</v>
      </c>
      <c r="B34" s="177"/>
      <c r="C34" s="177"/>
      <c r="D34" s="177"/>
      <c r="E34" s="177"/>
      <c r="F34" s="177"/>
      <c r="G34" s="28">
        <v>28</v>
      </c>
      <c r="H34" s="56">
        <f>H35+H36+H37+H38+H39+H40</f>
        <v>0</v>
      </c>
      <c r="I34" s="56">
        <f>I35+I36+I37+I38+I39+I40</f>
        <v>0</v>
      </c>
    </row>
    <row r="35" spans="1:9" ht="29.45" customHeight="1">
      <c r="A35" s="172" t="s">
        <v>221</v>
      </c>
      <c r="B35" s="172"/>
      <c r="C35" s="172"/>
      <c r="D35" s="172"/>
      <c r="E35" s="172"/>
      <c r="F35" s="172"/>
      <c r="G35" s="26">
        <v>29</v>
      </c>
      <c r="H35" s="59"/>
      <c r="I35" s="59"/>
    </row>
    <row r="36" spans="1:9" ht="30" customHeight="1">
      <c r="A36" s="172" t="s">
        <v>220</v>
      </c>
      <c r="B36" s="172"/>
      <c r="C36" s="172"/>
      <c r="D36" s="172"/>
      <c r="E36" s="172"/>
      <c r="F36" s="172"/>
      <c r="G36" s="26">
        <v>30</v>
      </c>
      <c r="H36" s="59"/>
      <c r="I36" s="59"/>
    </row>
    <row r="37" spans="1:9">
      <c r="A37" s="172" t="s">
        <v>99</v>
      </c>
      <c r="B37" s="172"/>
      <c r="C37" s="172"/>
      <c r="D37" s="172"/>
      <c r="E37" s="172"/>
      <c r="F37" s="172"/>
      <c r="G37" s="26">
        <v>31</v>
      </c>
      <c r="H37" s="59"/>
      <c r="I37" s="59"/>
    </row>
    <row r="38" spans="1:9">
      <c r="A38" s="172" t="s">
        <v>100</v>
      </c>
      <c r="B38" s="172"/>
      <c r="C38" s="172"/>
      <c r="D38" s="172"/>
      <c r="E38" s="172"/>
      <c r="F38" s="172"/>
      <c r="G38" s="26">
        <v>32</v>
      </c>
      <c r="H38" s="59"/>
      <c r="I38" s="59"/>
    </row>
    <row r="39" spans="1:9" ht="26.45" customHeight="1">
      <c r="A39" s="172" t="s">
        <v>101</v>
      </c>
      <c r="B39" s="172"/>
      <c r="C39" s="172"/>
      <c r="D39" s="172"/>
      <c r="E39" s="172"/>
      <c r="F39" s="172"/>
      <c r="G39" s="26">
        <v>33</v>
      </c>
      <c r="H39" s="59"/>
      <c r="I39" s="59"/>
    </row>
    <row r="40" spans="1:9">
      <c r="A40" s="172" t="s">
        <v>102</v>
      </c>
      <c r="B40" s="172"/>
      <c r="C40" s="172"/>
      <c r="D40" s="172"/>
      <c r="E40" s="172"/>
      <c r="F40" s="172"/>
      <c r="G40" s="26">
        <v>34</v>
      </c>
      <c r="H40" s="59"/>
      <c r="I40" s="59"/>
    </row>
    <row r="41" spans="1:9">
      <c r="A41" s="176" t="s">
        <v>103</v>
      </c>
      <c r="B41" s="177"/>
      <c r="C41" s="177"/>
      <c r="D41" s="177"/>
      <c r="E41" s="177"/>
      <c r="F41" s="177"/>
      <c r="G41" s="28">
        <v>35</v>
      </c>
      <c r="H41" s="56">
        <f>H42+H43+H44+H45+H46</f>
        <v>0</v>
      </c>
      <c r="I41" s="56">
        <f>I42+I43+I44+I45+I46</f>
        <v>0</v>
      </c>
    </row>
    <row r="42" spans="1:9" ht="30" customHeight="1">
      <c r="A42" s="172" t="s">
        <v>104</v>
      </c>
      <c r="B42" s="172"/>
      <c r="C42" s="172"/>
      <c r="D42" s="172"/>
      <c r="E42" s="172"/>
      <c r="F42" s="172"/>
      <c r="G42" s="26">
        <v>36</v>
      </c>
      <c r="H42" s="59"/>
      <c r="I42" s="59"/>
    </row>
    <row r="43" spans="1:9" ht="12.75" customHeight="1">
      <c r="A43" s="172" t="s">
        <v>105</v>
      </c>
      <c r="B43" s="172"/>
      <c r="C43" s="172"/>
      <c r="D43" s="172"/>
      <c r="E43" s="172"/>
      <c r="F43" s="172"/>
      <c r="G43" s="76">
        <v>37</v>
      </c>
      <c r="H43" s="77"/>
      <c r="I43" s="77"/>
    </row>
    <row r="44" spans="1:9">
      <c r="A44" s="172" t="s">
        <v>106</v>
      </c>
      <c r="B44" s="172"/>
      <c r="C44" s="172"/>
      <c r="D44" s="172"/>
      <c r="E44" s="172"/>
      <c r="F44" s="172"/>
      <c r="G44" s="26">
        <v>38</v>
      </c>
      <c r="H44" s="59"/>
      <c r="I44" s="59"/>
    </row>
    <row r="45" spans="1:9">
      <c r="A45" s="172" t="s">
        <v>107</v>
      </c>
      <c r="B45" s="172"/>
      <c r="C45" s="172"/>
      <c r="D45" s="172"/>
      <c r="E45" s="172"/>
      <c r="F45" s="172"/>
      <c r="G45" s="26">
        <v>39</v>
      </c>
      <c r="H45" s="59"/>
      <c r="I45" s="59"/>
    </row>
    <row r="46" spans="1:9">
      <c r="A46" s="172" t="s">
        <v>108</v>
      </c>
      <c r="B46" s="172"/>
      <c r="C46" s="172"/>
      <c r="D46" s="172"/>
      <c r="E46" s="172"/>
      <c r="F46" s="172"/>
      <c r="G46" s="26">
        <v>40</v>
      </c>
      <c r="H46" s="59"/>
      <c r="I46" s="59"/>
    </row>
    <row r="47" spans="1:9">
      <c r="A47" s="176" t="s">
        <v>109</v>
      </c>
      <c r="B47" s="177"/>
      <c r="C47" s="177"/>
      <c r="D47" s="177"/>
      <c r="E47" s="177"/>
      <c r="F47" s="177"/>
      <c r="G47" s="28">
        <v>41</v>
      </c>
      <c r="H47" s="56">
        <f>H7+H34</f>
        <v>0</v>
      </c>
      <c r="I47" s="56">
        <f>I7+I34</f>
        <v>0</v>
      </c>
    </row>
    <row r="48" spans="1:9">
      <c r="A48" s="176" t="s">
        <v>110</v>
      </c>
      <c r="B48" s="177"/>
      <c r="C48" s="177"/>
      <c r="D48" s="177"/>
      <c r="E48" s="177"/>
      <c r="F48" s="177"/>
      <c r="G48" s="28">
        <v>42</v>
      </c>
      <c r="H48" s="56">
        <f>H41+H19</f>
        <v>0</v>
      </c>
      <c r="I48" s="56">
        <f>I41+I19</f>
        <v>0</v>
      </c>
    </row>
    <row r="49" spans="1:9">
      <c r="A49" s="178" t="s">
        <v>111</v>
      </c>
      <c r="B49" s="172"/>
      <c r="C49" s="172"/>
      <c r="D49" s="172"/>
      <c r="E49" s="172"/>
      <c r="F49" s="172"/>
      <c r="G49" s="26">
        <v>43</v>
      </c>
      <c r="H49" s="57"/>
      <c r="I49" s="57"/>
    </row>
    <row r="50" spans="1:9">
      <c r="A50" s="176" t="s">
        <v>112</v>
      </c>
      <c r="B50" s="177"/>
      <c r="C50" s="177"/>
      <c r="D50" s="177"/>
      <c r="E50" s="177"/>
      <c r="F50" s="177"/>
      <c r="G50" s="28">
        <v>44</v>
      </c>
      <c r="H50" s="56">
        <f>H47-H48+H49</f>
        <v>0</v>
      </c>
      <c r="I50" s="56">
        <f>I47-I48+I49</f>
        <v>0</v>
      </c>
    </row>
    <row r="51" spans="1:9">
      <c r="A51" s="178" t="s">
        <v>113</v>
      </c>
      <c r="B51" s="172"/>
      <c r="C51" s="172"/>
      <c r="D51" s="172"/>
      <c r="E51" s="172"/>
      <c r="F51" s="172"/>
      <c r="G51" s="26">
        <v>45</v>
      </c>
      <c r="H51" s="57"/>
      <c r="I51" s="57"/>
    </row>
    <row r="52" spans="1:9">
      <c r="A52" s="176" t="s">
        <v>114</v>
      </c>
      <c r="B52" s="177"/>
      <c r="C52" s="177"/>
      <c r="D52" s="177"/>
      <c r="E52" s="177"/>
      <c r="F52" s="177"/>
      <c r="G52" s="28">
        <v>46</v>
      </c>
      <c r="H52" s="56">
        <f>H50-H51</f>
        <v>0</v>
      </c>
      <c r="I52" s="56">
        <f>I50-I51</f>
        <v>0</v>
      </c>
    </row>
    <row r="53" spans="1:9" ht="23.45" customHeight="1">
      <c r="A53" s="178" t="s">
        <v>115</v>
      </c>
      <c r="B53" s="172"/>
      <c r="C53" s="172"/>
      <c r="D53" s="172"/>
      <c r="E53" s="172"/>
      <c r="F53" s="172"/>
      <c r="G53" s="26">
        <v>47</v>
      </c>
      <c r="H53" s="57"/>
      <c r="I53" s="57"/>
    </row>
    <row r="54" spans="1:9" ht="12.75" customHeight="1">
      <c r="A54" s="178" t="s">
        <v>116</v>
      </c>
      <c r="B54" s="172"/>
      <c r="C54" s="172"/>
      <c r="D54" s="172"/>
      <c r="E54" s="172"/>
      <c r="F54" s="172"/>
      <c r="G54" s="26">
        <v>48</v>
      </c>
      <c r="H54" s="57"/>
      <c r="I54" s="57"/>
    </row>
    <row r="55" spans="1:9" ht="27" customHeight="1">
      <c r="A55" s="178" t="s">
        <v>117</v>
      </c>
      <c r="B55" s="172"/>
      <c r="C55" s="172"/>
      <c r="D55" s="172"/>
      <c r="E55" s="172"/>
      <c r="F55" s="172"/>
      <c r="G55" s="26">
        <v>49</v>
      </c>
      <c r="H55" s="57"/>
      <c r="I55" s="57"/>
    </row>
    <row r="56" spans="1:9">
      <c r="A56" s="178" t="s">
        <v>118</v>
      </c>
      <c r="B56" s="172"/>
      <c r="C56" s="172"/>
      <c r="D56" s="172"/>
      <c r="E56" s="172"/>
      <c r="F56" s="172"/>
      <c r="G56" s="26">
        <v>50</v>
      </c>
      <c r="H56" s="57"/>
      <c r="I56" s="57"/>
    </row>
    <row r="57" spans="1:9" ht="28.9" customHeight="1">
      <c r="A57" s="178" t="s">
        <v>119</v>
      </c>
      <c r="B57" s="172"/>
      <c r="C57" s="172"/>
      <c r="D57" s="172"/>
      <c r="E57" s="172"/>
      <c r="F57" s="172"/>
      <c r="G57" s="26">
        <v>51</v>
      </c>
      <c r="H57" s="57"/>
      <c r="I57" s="57"/>
    </row>
    <row r="58" spans="1:9">
      <c r="A58" s="178" t="s">
        <v>120</v>
      </c>
      <c r="B58" s="172"/>
      <c r="C58" s="172"/>
      <c r="D58" s="172"/>
      <c r="E58" s="172"/>
      <c r="F58" s="172"/>
      <c r="G58" s="26">
        <v>52</v>
      </c>
      <c r="H58" s="57"/>
      <c r="I58" s="57"/>
    </row>
    <row r="59" spans="1:9">
      <c r="A59" s="176" t="s">
        <v>121</v>
      </c>
      <c r="B59" s="177"/>
      <c r="C59" s="177"/>
      <c r="D59" s="177"/>
      <c r="E59" s="177"/>
      <c r="F59" s="177"/>
      <c r="G59" s="28">
        <v>53</v>
      </c>
      <c r="H59" s="56">
        <f>H53+H54+H55+H56+H57-H58</f>
        <v>0</v>
      </c>
      <c r="I59" s="56">
        <f>I53+I54+I55+I56+I57-I58</f>
        <v>0</v>
      </c>
    </row>
    <row r="60" spans="1:9">
      <c r="A60" s="176" t="s">
        <v>122</v>
      </c>
      <c r="B60" s="177"/>
      <c r="C60" s="177"/>
      <c r="D60" s="177"/>
      <c r="E60" s="177"/>
      <c r="F60" s="177"/>
      <c r="G60" s="28">
        <v>54</v>
      </c>
      <c r="H60" s="56">
        <f>H52+H59</f>
        <v>0</v>
      </c>
      <c r="I60" s="56">
        <f>I52+I59</f>
        <v>0</v>
      </c>
    </row>
    <row r="61" spans="1:9">
      <c r="A61" s="178" t="s">
        <v>123</v>
      </c>
      <c r="B61" s="172"/>
      <c r="C61" s="172"/>
      <c r="D61" s="172"/>
      <c r="E61" s="172"/>
      <c r="F61" s="172"/>
      <c r="G61" s="26">
        <v>55</v>
      </c>
      <c r="H61" s="57"/>
      <c r="I61" s="57"/>
    </row>
    <row r="62" spans="1:9">
      <c r="A62" s="178" t="s">
        <v>70</v>
      </c>
      <c r="B62" s="172"/>
      <c r="C62" s="172"/>
      <c r="D62" s="172"/>
      <c r="E62" s="172"/>
      <c r="F62" s="172"/>
      <c r="G62" s="172"/>
      <c r="H62" s="172"/>
      <c r="I62" s="172"/>
    </row>
    <row r="63" spans="1:9">
      <c r="A63" s="178" t="s">
        <v>71</v>
      </c>
      <c r="B63" s="172"/>
      <c r="C63" s="172"/>
      <c r="D63" s="172"/>
      <c r="E63" s="172"/>
      <c r="F63" s="172"/>
      <c r="G63" s="26">
        <v>56</v>
      </c>
      <c r="H63" s="57"/>
      <c r="I63" s="57"/>
    </row>
    <row r="64" spans="1:9">
      <c r="A64" s="178" t="s">
        <v>72</v>
      </c>
      <c r="B64" s="172"/>
      <c r="C64" s="172"/>
      <c r="D64" s="172"/>
      <c r="E64" s="172"/>
      <c r="F64" s="172"/>
      <c r="G64" s="26">
        <v>57</v>
      </c>
      <c r="H64" s="57"/>
      <c r="I64" s="57"/>
    </row>
  </sheetData>
  <sheetProtection algorithmName="SHA-512" hashValue="KpaaKb96PQc0hQySntyO96cGfuvF/craVQ0DfX8R2DnM8/ykEpgf95z3Rhaamx0CYn9w4Gcy0F3ctncGkTzQ5A==" saltValue="K2S+gtboyI1dKqbItBWbQA==" spinCount="100000" sheet="1" objects="1" scenarios="1"/>
  <mergeCells count="64">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 ref="A13:F13"/>
    <mergeCell ref="A14:F14"/>
    <mergeCell ref="A15:F15"/>
    <mergeCell ref="A16:F16"/>
    <mergeCell ref="A17:F17"/>
    <mergeCell ref="A31:F31"/>
    <mergeCell ref="A32:F32"/>
    <mergeCell ref="A33:F33"/>
    <mergeCell ref="A39:F39"/>
    <mergeCell ref="A40:F40"/>
    <mergeCell ref="A35:F35"/>
    <mergeCell ref="A36:F36"/>
    <mergeCell ref="A37:F37"/>
    <mergeCell ref="A38:F38"/>
    <mergeCell ref="A26:F26"/>
    <mergeCell ref="A27:F27"/>
    <mergeCell ref="A28:F28"/>
    <mergeCell ref="A29:F29"/>
    <mergeCell ref="A30:F30"/>
    <mergeCell ref="A18:F18"/>
    <mergeCell ref="A19:F19"/>
    <mergeCell ref="A23:F23"/>
    <mergeCell ref="A24:F24"/>
    <mergeCell ref="A25:F25"/>
    <mergeCell ref="A41:F41"/>
    <mergeCell ref="A42:F42"/>
    <mergeCell ref="A43:F43"/>
    <mergeCell ref="A63:F63"/>
    <mergeCell ref="A47:F47"/>
    <mergeCell ref="A48:F48"/>
    <mergeCell ref="A49:F49"/>
    <mergeCell ref="A44:F44"/>
    <mergeCell ref="A45:F45"/>
    <mergeCell ref="A46:F46"/>
    <mergeCell ref="A62:I62"/>
    <mergeCell ref="A61:F61"/>
    <mergeCell ref="A64:F64"/>
    <mergeCell ref="A50:F50"/>
    <mergeCell ref="A51:F51"/>
    <mergeCell ref="A52:F52"/>
    <mergeCell ref="A53:F53"/>
    <mergeCell ref="A54:F54"/>
    <mergeCell ref="A55:F55"/>
    <mergeCell ref="A56:F56"/>
    <mergeCell ref="A57:F57"/>
    <mergeCell ref="A58:F58"/>
    <mergeCell ref="A59:F59"/>
    <mergeCell ref="A60:F60"/>
  </mergeCells>
  <dataValidations count="3">
    <dataValidation type="whole" operator="greaterThanOrEqual" allowBlank="1" showInputMessage="1" showErrorMessage="1" errorTitle="Pogrešan unos" error="Mogu se unijeti samo cjelobrojne pozitivne vrijednosti." sqref="H65380:I65414 JD65380:JE65414 SZ65380:TA65414 ACV65380:ACW65414 AMR65380:AMS65414 AWN65380:AWO65414 BGJ65380:BGK65414 BQF65380:BQG65414 CAB65380:CAC65414 CJX65380:CJY65414 CTT65380:CTU65414 DDP65380:DDQ65414 DNL65380:DNM65414 DXH65380:DXI65414 EHD65380:EHE65414 EQZ65380:ERA65414 FAV65380:FAW65414 FKR65380:FKS65414 FUN65380:FUO65414 GEJ65380:GEK65414 GOF65380:GOG65414 GYB65380:GYC65414 HHX65380:HHY65414 HRT65380:HRU65414 IBP65380:IBQ65414 ILL65380:ILM65414 IVH65380:IVI65414 JFD65380:JFE65414 JOZ65380:JPA65414 JYV65380:JYW65414 KIR65380:KIS65414 KSN65380:KSO65414 LCJ65380:LCK65414 LMF65380:LMG65414 LWB65380:LWC65414 MFX65380:MFY65414 MPT65380:MPU65414 MZP65380:MZQ65414 NJL65380:NJM65414 NTH65380:NTI65414 ODD65380:ODE65414 OMZ65380:ONA65414 OWV65380:OWW65414 PGR65380:PGS65414 PQN65380:PQO65414 QAJ65380:QAK65414 QKF65380:QKG65414 QUB65380:QUC65414 RDX65380:RDY65414 RNT65380:RNU65414 RXP65380:RXQ65414 SHL65380:SHM65414 SRH65380:SRI65414 TBD65380:TBE65414 TKZ65380:TLA65414 TUV65380:TUW65414 UER65380:UES65414 UON65380:UOO65414 UYJ65380:UYK65414 VIF65380:VIG65414 VSB65380:VSC65414 WBX65380:WBY65414 WLT65380:WLU65414 WVP65380:WVQ65414 H130916:I130950 JD130916:JE130950 SZ130916:TA130950 ACV130916:ACW130950 AMR130916:AMS130950 AWN130916:AWO130950 BGJ130916:BGK130950 BQF130916:BQG130950 CAB130916:CAC130950 CJX130916:CJY130950 CTT130916:CTU130950 DDP130916:DDQ130950 DNL130916:DNM130950 DXH130916:DXI130950 EHD130916:EHE130950 EQZ130916:ERA130950 FAV130916:FAW130950 FKR130916:FKS130950 FUN130916:FUO130950 GEJ130916:GEK130950 GOF130916:GOG130950 GYB130916:GYC130950 HHX130916:HHY130950 HRT130916:HRU130950 IBP130916:IBQ130950 ILL130916:ILM130950 IVH130916:IVI130950 JFD130916:JFE130950 JOZ130916:JPA130950 JYV130916:JYW130950 KIR130916:KIS130950 KSN130916:KSO130950 LCJ130916:LCK130950 LMF130916:LMG130950 LWB130916:LWC130950 MFX130916:MFY130950 MPT130916:MPU130950 MZP130916:MZQ130950 NJL130916:NJM130950 NTH130916:NTI130950 ODD130916:ODE130950 OMZ130916:ONA130950 OWV130916:OWW130950 PGR130916:PGS130950 PQN130916:PQO130950 QAJ130916:QAK130950 QKF130916:QKG130950 QUB130916:QUC130950 RDX130916:RDY130950 RNT130916:RNU130950 RXP130916:RXQ130950 SHL130916:SHM130950 SRH130916:SRI130950 TBD130916:TBE130950 TKZ130916:TLA130950 TUV130916:TUW130950 UER130916:UES130950 UON130916:UOO130950 UYJ130916:UYK130950 VIF130916:VIG130950 VSB130916:VSC130950 WBX130916:WBY130950 WLT130916:WLU130950 WVP130916:WVQ130950 H196452:I196486 JD196452:JE196486 SZ196452:TA196486 ACV196452:ACW196486 AMR196452:AMS196486 AWN196452:AWO196486 BGJ196452:BGK196486 BQF196452:BQG196486 CAB196452:CAC196486 CJX196452:CJY196486 CTT196452:CTU196486 DDP196452:DDQ196486 DNL196452:DNM196486 DXH196452:DXI196486 EHD196452:EHE196486 EQZ196452:ERA196486 FAV196452:FAW196486 FKR196452:FKS196486 FUN196452:FUO196486 GEJ196452:GEK196486 GOF196452:GOG196486 GYB196452:GYC196486 HHX196452:HHY196486 HRT196452:HRU196486 IBP196452:IBQ196486 ILL196452:ILM196486 IVH196452:IVI196486 JFD196452:JFE196486 JOZ196452:JPA196486 JYV196452:JYW196486 KIR196452:KIS196486 KSN196452:KSO196486 LCJ196452:LCK196486 LMF196452:LMG196486 LWB196452:LWC196486 MFX196452:MFY196486 MPT196452:MPU196486 MZP196452:MZQ196486 NJL196452:NJM196486 NTH196452:NTI196486 ODD196452:ODE196486 OMZ196452:ONA196486 OWV196452:OWW196486 PGR196452:PGS196486 PQN196452:PQO196486 QAJ196452:QAK196486 QKF196452:QKG196486 QUB196452:QUC196486 RDX196452:RDY196486 RNT196452:RNU196486 RXP196452:RXQ196486 SHL196452:SHM196486 SRH196452:SRI196486 TBD196452:TBE196486 TKZ196452:TLA196486 TUV196452:TUW196486 UER196452:UES196486 UON196452:UOO196486 UYJ196452:UYK196486 VIF196452:VIG196486 VSB196452:VSC196486 WBX196452:WBY196486 WLT196452:WLU196486 WVP196452:WVQ196486 H261988:I262022 JD261988:JE262022 SZ261988:TA262022 ACV261988:ACW262022 AMR261988:AMS262022 AWN261988:AWO262022 BGJ261988:BGK262022 BQF261988:BQG262022 CAB261988:CAC262022 CJX261988:CJY262022 CTT261988:CTU262022 DDP261988:DDQ262022 DNL261988:DNM262022 DXH261988:DXI262022 EHD261988:EHE262022 EQZ261988:ERA262022 FAV261988:FAW262022 FKR261988:FKS262022 FUN261988:FUO262022 GEJ261988:GEK262022 GOF261988:GOG262022 GYB261988:GYC262022 HHX261988:HHY262022 HRT261988:HRU262022 IBP261988:IBQ262022 ILL261988:ILM262022 IVH261988:IVI262022 JFD261988:JFE262022 JOZ261988:JPA262022 JYV261988:JYW262022 KIR261988:KIS262022 KSN261988:KSO262022 LCJ261988:LCK262022 LMF261988:LMG262022 LWB261988:LWC262022 MFX261988:MFY262022 MPT261988:MPU262022 MZP261988:MZQ262022 NJL261988:NJM262022 NTH261988:NTI262022 ODD261988:ODE262022 OMZ261988:ONA262022 OWV261988:OWW262022 PGR261988:PGS262022 PQN261988:PQO262022 QAJ261988:QAK262022 QKF261988:QKG262022 QUB261988:QUC262022 RDX261988:RDY262022 RNT261988:RNU262022 RXP261988:RXQ262022 SHL261988:SHM262022 SRH261988:SRI262022 TBD261988:TBE262022 TKZ261988:TLA262022 TUV261988:TUW262022 UER261988:UES262022 UON261988:UOO262022 UYJ261988:UYK262022 VIF261988:VIG262022 VSB261988:VSC262022 WBX261988:WBY262022 WLT261988:WLU262022 WVP261988:WVQ262022 H327524:I327558 JD327524:JE327558 SZ327524:TA327558 ACV327524:ACW327558 AMR327524:AMS327558 AWN327524:AWO327558 BGJ327524:BGK327558 BQF327524:BQG327558 CAB327524:CAC327558 CJX327524:CJY327558 CTT327524:CTU327558 DDP327524:DDQ327558 DNL327524:DNM327558 DXH327524:DXI327558 EHD327524:EHE327558 EQZ327524:ERA327558 FAV327524:FAW327558 FKR327524:FKS327558 FUN327524:FUO327558 GEJ327524:GEK327558 GOF327524:GOG327558 GYB327524:GYC327558 HHX327524:HHY327558 HRT327524:HRU327558 IBP327524:IBQ327558 ILL327524:ILM327558 IVH327524:IVI327558 JFD327524:JFE327558 JOZ327524:JPA327558 JYV327524:JYW327558 KIR327524:KIS327558 KSN327524:KSO327558 LCJ327524:LCK327558 LMF327524:LMG327558 LWB327524:LWC327558 MFX327524:MFY327558 MPT327524:MPU327558 MZP327524:MZQ327558 NJL327524:NJM327558 NTH327524:NTI327558 ODD327524:ODE327558 OMZ327524:ONA327558 OWV327524:OWW327558 PGR327524:PGS327558 PQN327524:PQO327558 QAJ327524:QAK327558 QKF327524:QKG327558 QUB327524:QUC327558 RDX327524:RDY327558 RNT327524:RNU327558 RXP327524:RXQ327558 SHL327524:SHM327558 SRH327524:SRI327558 TBD327524:TBE327558 TKZ327524:TLA327558 TUV327524:TUW327558 UER327524:UES327558 UON327524:UOO327558 UYJ327524:UYK327558 VIF327524:VIG327558 VSB327524:VSC327558 WBX327524:WBY327558 WLT327524:WLU327558 WVP327524:WVQ327558 H393060:I393094 JD393060:JE393094 SZ393060:TA393094 ACV393060:ACW393094 AMR393060:AMS393094 AWN393060:AWO393094 BGJ393060:BGK393094 BQF393060:BQG393094 CAB393060:CAC393094 CJX393060:CJY393094 CTT393060:CTU393094 DDP393060:DDQ393094 DNL393060:DNM393094 DXH393060:DXI393094 EHD393060:EHE393094 EQZ393060:ERA393094 FAV393060:FAW393094 FKR393060:FKS393094 FUN393060:FUO393094 GEJ393060:GEK393094 GOF393060:GOG393094 GYB393060:GYC393094 HHX393060:HHY393094 HRT393060:HRU393094 IBP393060:IBQ393094 ILL393060:ILM393094 IVH393060:IVI393094 JFD393060:JFE393094 JOZ393060:JPA393094 JYV393060:JYW393094 KIR393060:KIS393094 KSN393060:KSO393094 LCJ393060:LCK393094 LMF393060:LMG393094 LWB393060:LWC393094 MFX393060:MFY393094 MPT393060:MPU393094 MZP393060:MZQ393094 NJL393060:NJM393094 NTH393060:NTI393094 ODD393060:ODE393094 OMZ393060:ONA393094 OWV393060:OWW393094 PGR393060:PGS393094 PQN393060:PQO393094 QAJ393060:QAK393094 QKF393060:QKG393094 QUB393060:QUC393094 RDX393060:RDY393094 RNT393060:RNU393094 RXP393060:RXQ393094 SHL393060:SHM393094 SRH393060:SRI393094 TBD393060:TBE393094 TKZ393060:TLA393094 TUV393060:TUW393094 UER393060:UES393094 UON393060:UOO393094 UYJ393060:UYK393094 VIF393060:VIG393094 VSB393060:VSC393094 WBX393060:WBY393094 WLT393060:WLU393094 WVP393060:WVQ393094 H458596:I458630 JD458596:JE458630 SZ458596:TA458630 ACV458596:ACW458630 AMR458596:AMS458630 AWN458596:AWO458630 BGJ458596:BGK458630 BQF458596:BQG458630 CAB458596:CAC458630 CJX458596:CJY458630 CTT458596:CTU458630 DDP458596:DDQ458630 DNL458596:DNM458630 DXH458596:DXI458630 EHD458596:EHE458630 EQZ458596:ERA458630 FAV458596:FAW458630 FKR458596:FKS458630 FUN458596:FUO458630 GEJ458596:GEK458630 GOF458596:GOG458630 GYB458596:GYC458630 HHX458596:HHY458630 HRT458596:HRU458630 IBP458596:IBQ458630 ILL458596:ILM458630 IVH458596:IVI458630 JFD458596:JFE458630 JOZ458596:JPA458630 JYV458596:JYW458630 KIR458596:KIS458630 KSN458596:KSO458630 LCJ458596:LCK458630 LMF458596:LMG458630 LWB458596:LWC458630 MFX458596:MFY458630 MPT458596:MPU458630 MZP458596:MZQ458630 NJL458596:NJM458630 NTH458596:NTI458630 ODD458596:ODE458630 OMZ458596:ONA458630 OWV458596:OWW458630 PGR458596:PGS458630 PQN458596:PQO458630 QAJ458596:QAK458630 QKF458596:QKG458630 QUB458596:QUC458630 RDX458596:RDY458630 RNT458596:RNU458630 RXP458596:RXQ458630 SHL458596:SHM458630 SRH458596:SRI458630 TBD458596:TBE458630 TKZ458596:TLA458630 TUV458596:TUW458630 UER458596:UES458630 UON458596:UOO458630 UYJ458596:UYK458630 VIF458596:VIG458630 VSB458596:VSC458630 WBX458596:WBY458630 WLT458596:WLU458630 WVP458596:WVQ458630 H524132:I524166 JD524132:JE524166 SZ524132:TA524166 ACV524132:ACW524166 AMR524132:AMS524166 AWN524132:AWO524166 BGJ524132:BGK524166 BQF524132:BQG524166 CAB524132:CAC524166 CJX524132:CJY524166 CTT524132:CTU524166 DDP524132:DDQ524166 DNL524132:DNM524166 DXH524132:DXI524166 EHD524132:EHE524166 EQZ524132:ERA524166 FAV524132:FAW524166 FKR524132:FKS524166 FUN524132:FUO524166 GEJ524132:GEK524166 GOF524132:GOG524166 GYB524132:GYC524166 HHX524132:HHY524166 HRT524132:HRU524166 IBP524132:IBQ524166 ILL524132:ILM524166 IVH524132:IVI524166 JFD524132:JFE524166 JOZ524132:JPA524166 JYV524132:JYW524166 KIR524132:KIS524166 KSN524132:KSO524166 LCJ524132:LCK524166 LMF524132:LMG524166 LWB524132:LWC524166 MFX524132:MFY524166 MPT524132:MPU524166 MZP524132:MZQ524166 NJL524132:NJM524166 NTH524132:NTI524166 ODD524132:ODE524166 OMZ524132:ONA524166 OWV524132:OWW524166 PGR524132:PGS524166 PQN524132:PQO524166 QAJ524132:QAK524166 QKF524132:QKG524166 QUB524132:QUC524166 RDX524132:RDY524166 RNT524132:RNU524166 RXP524132:RXQ524166 SHL524132:SHM524166 SRH524132:SRI524166 TBD524132:TBE524166 TKZ524132:TLA524166 TUV524132:TUW524166 UER524132:UES524166 UON524132:UOO524166 UYJ524132:UYK524166 VIF524132:VIG524166 VSB524132:VSC524166 WBX524132:WBY524166 WLT524132:WLU524166 WVP524132:WVQ524166 H589668:I589702 JD589668:JE589702 SZ589668:TA589702 ACV589668:ACW589702 AMR589668:AMS589702 AWN589668:AWO589702 BGJ589668:BGK589702 BQF589668:BQG589702 CAB589668:CAC589702 CJX589668:CJY589702 CTT589668:CTU589702 DDP589668:DDQ589702 DNL589668:DNM589702 DXH589668:DXI589702 EHD589668:EHE589702 EQZ589668:ERA589702 FAV589668:FAW589702 FKR589668:FKS589702 FUN589668:FUO589702 GEJ589668:GEK589702 GOF589668:GOG589702 GYB589668:GYC589702 HHX589668:HHY589702 HRT589668:HRU589702 IBP589668:IBQ589702 ILL589668:ILM589702 IVH589668:IVI589702 JFD589668:JFE589702 JOZ589668:JPA589702 JYV589668:JYW589702 KIR589668:KIS589702 KSN589668:KSO589702 LCJ589668:LCK589702 LMF589668:LMG589702 LWB589668:LWC589702 MFX589668:MFY589702 MPT589668:MPU589702 MZP589668:MZQ589702 NJL589668:NJM589702 NTH589668:NTI589702 ODD589668:ODE589702 OMZ589668:ONA589702 OWV589668:OWW589702 PGR589668:PGS589702 PQN589668:PQO589702 QAJ589668:QAK589702 QKF589668:QKG589702 QUB589668:QUC589702 RDX589668:RDY589702 RNT589668:RNU589702 RXP589668:RXQ589702 SHL589668:SHM589702 SRH589668:SRI589702 TBD589668:TBE589702 TKZ589668:TLA589702 TUV589668:TUW589702 UER589668:UES589702 UON589668:UOO589702 UYJ589668:UYK589702 VIF589668:VIG589702 VSB589668:VSC589702 WBX589668:WBY589702 WLT589668:WLU589702 WVP589668:WVQ589702 H655204:I655238 JD655204:JE655238 SZ655204:TA655238 ACV655204:ACW655238 AMR655204:AMS655238 AWN655204:AWO655238 BGJ655204:BGK655238 BQF655204:BQG655238 CAB655204:CAC655238 CJX655204:CJY655238 CTT655204:CTU655238 DDP655204:DDQ655238 DNL655204:DNM655238 DXH655204:DXI655238 EHD655204:EHE655238 EQZ655204:ERA655238 FAV655204:FAW655238 FKR655204:FKS655238 FUN655204:FUO655238 GEJ655204:GEK655238 GOF655204:GOG655238 GYB655204:GYC655238 HHX655204:HHY655238 HRT655204:HRU655238 IBP655204:IBQ655238 ILL655204:ILM655238 IVH655204:IVI655238 JFD655204:JFE655238 JOZ655204:JPA655238 JYV655204:JYW655238 KIR655204:KIS655238 KSN655204:KSO655238 LCJ655204:LCK655238 LMF655204:LMG655238 LWB655204:LWC655238 MFX655204:MFY655238 MPT655204:MPU655238 MZP655204:MZQ655238 NJL655204:NJM655238 NTH655204:NTI655238 ODD655204:ODE655238 OMZ655204:ONA655238 OWV655204:OWW655238 PGR655204:PGS655238 PQN655204:PQO655238 QAJ655204:QAK655238 QKF655204:QKG655238 QUB655204:QUC655238 RDX655204:RDY655238 RNT655204:RNU655238 RXP655204:RXQ655238 SHL655204:SHM655238 SRH655204:SRI655238 TBD655204:TBE655238 TKZ655204:TLA655238 TUV655204:TUW655238 UER655204:UES655238 UON655204:UOO655238 UYJ655204:UYK655238 VIF655204:VIG655238 VSB655204:VSC655238 WBX655204:WBY655238 WLT655204:WLU655238 WVP655204:WVQ655238 H720740:I720774 JD720740:JE720774 SZ720740:TA720774 ACV720740:ACW720774 AMR720740:AMS720774 AWN720740:AWO720774 BGJ720740:BGK720774 BQF720740:BQG720774 CAB720740:CAC720774 CJX720740:CJY720774 CTT720740:CTU720774 DDP720740:DDQ720774 DNL720740:DNM720774 DXH720740:DXI720774 EHD720740:EHE720774 EQZ720740:ERA720774 FAV720740:FAW720774 FKR720740:FKS720774 FUN720740:FUO720774 GEJ720740:GEK720774 GOF720740:GOG720774 GYB720740:GYC720774 HHX720740:HHY720774 HRT720740:HRU720774 IBP720740:IBQ720774 ILL720740:ILM720774 IVH720740:IVI720774 JFD720740:JFE720774 JOZ720740:JPA720774 JYV720740:JYW720774 KIR720740:KIS720774 KSN720740:KSO720774 LCJ720740:LCK720774 LMF720740:LMG720774 LWB720740:LWC720774 MFX720740:MFY720774 MPT720740:MPU720774 MZP720740:MZQ720774 NJL720740:NJM720774 NTH720740:NTI720774 ODD720740:ODE720774 OMZ720740:ONA720774 OWV720740:OWW720774 PGR720740:PGS720774 PQN720740:PQO720774 QAJ720740:QAK720774 QKF720740:QKG720774 QUB720740:QUC720774 RDX720740:RDY720774 RNT720740:RNU720774 RXP720740:RXQ720774 SHL720740:SHM720774 SRH720740:SRI720774 TBD720740:TBE720774 TKZ720740:TLA720774 TUV720740:TUW720774 UER720740:UES720774 UON720740:UOO720774 UYJ720740:UYK720774 VIF720740:VIG720774 VSB720740:VSC720774 WBX720740:WBY720774 WLT720740:WLU720774 WVP720740:WVQ720774 H786276:I786310 JD786276:JE786310 SZ786276:TA786310 ACV786276:ACW786310 AMR786276:AMS786310 AWN786276:AWO786310 BGJ786276:BGK786310 BQF786276:BQG786310 CAB786276:CAC786310 CJX786276:CJY786310 CTT786276:CTU786310 DDP786276:DDQ786310 DNL786276:DNM786310 DXH786276:DXI786310 EHD786276:EHE786310 EQZ786276:ERA786310 FAV786276:FAW786310 FKR786276:FKS786310 FUN786276:FUO786310 GEJ786276:GEK786310 GOF786276:GOG786310 GYB786276:GYC786310 HHX786276:HHY786310 HRT786276:HRU786310 IBP786276:IBQ786310 ILL786276:ILM786310 IVH786276:IVI786310 JFD786276:JFE786310 JOZ786276:JPA786310 JYV786276:JYW786310 KIR786276:KIS786310 KSN786276:KSO786310 LCJ786276:LCK786310 LMF786276:LMG786310 LWB786276:LWC786310 MFX786276:MFY786310 MPT786276:MPU786310 MZP786276:MZQ786310 NJL786276:NJM786310 NTH786276:NTI786310 ODD786276:ODE786310 OMZ786276:ONA786310 OWV786276:OWW786310 PGR786276:PGS786310 PQN786276:PQO786310 QAJ786276:QAK786310 QKF786276:QKG786310 QUB786276:QUC786310 RDX786276:RDY786310 RNT786276:RNU786310 RXP786276:RXQ786310 SHL786276:SHM786310 SRH786276:SRI786310 TBD786276:TBE786310 TKZ786276:TLA786310 TUV786276:TUW786310 UER786276:UES786310 UON786276:UOO786310 UYJ786276:UYK786310 VIF786276:VIG786310 VSB786276:VSC786310 WBX786276:WBY786310 WLT786276:WLU786310 WVP786276:WVQ786310 H851812:I851846 JD851812:JE851846 SZ851812:TA851846 ACV851812:ACW851846 AMR851812:AMS851846 AWN851812:AWO851846 BGJ851812:BGK851846 BQF851812:BQG851846 CAB851812:CAC851846 CJX851812:CJY851846 CTT851812:CTU851846 DDP851812:DDQ851846 DNL851812:DNM851846 DXH851812:DXI851846 EHD851812:EHE851846 EQZ851812:ERA851846 FAV851812:FAW851846 FKR851812:FKS851846 FUN851812:FUO851846 GEJ851812:GEK851846 GOF851812:GOG851846 GYB851812:GYC851846 HHX851812:HHY851846 HRT851812:HRU851846 IBP851812:IBQ851846 ILL851812:ILM851846 IVH851812:IVI851846 JFD851812:JFE851846 JOZ851812:JPA851846 JYV851812:JYW851846 KIR851812:KIS851846 KSN851812:KSO851846 LCJ851812:LCK851846 LMF851812:LMG851846 LWB851812:LWC851846 MFX851812:MFY851846 MPT851812:MPU851846 MZP851812:MZQ851846 NJL851812:NJM851846 NTH851812:NTI851846 ODD851812:ODE851846 OMZ851812:ONA851846 OWV851812:OWW851846 PGR851812:PGS851846 PQN851812:PQO851846 QAJ851812:QAK851846 QKF851812:QKG851846 QUB851812:QUC851846 RDX851812:RDY851846 RNT851812:RNU851846 RXP851812:RXQ851846 SHL851812:SHM851846 SRH851812:SRI851846 TBD851812:TBE851846 TKZ851812:TLA851846 TUV851812:TUW851846 UER851812:UES851846 UON851812:UOO851846 UYJ851812:UYK851846 VIF851812:VIG851846 VSB851812:VSC851846 WBX851812:WBY851846 WLT851812:WLU851846 WVP851812:WVQ851846 H917348:I917382 JD917348:JE917382 SZ917348:TA917382 ACV917348:ACW917382 AMR917348:AMS917382 AWN917348:AWO917382 BGJ917348:BGK917382 BQF917348:BQG917382 CAB917348:CAC917382 CJX917348:CJY917382 CTT917348:CTU917382 DDP917348:DDQ917382 DNL917348:DNM917382 DXH917348:DXI917382 EHD917348:EHE917382 EQZ917348:ERA917382 FAV917348:FAW917382 FKR917348:FKS917382 FUN917348:FUO917382 GEJ917348:GEK917382 GOF917348:GOG917382 GYB917348:GYC917382 HHX917348:HHY917382 HRT917348:HRU917382 IBP917348:IBQ917382 ILL917348:ILM917382 IVH917348:IVI917382 JFD917348:JFE917382 JOZ917348:JPA917382 JYV917348:JYW917382 KIR917348:KIS917382 KSN917348:KSO917382 LCJ917348:LCK917382 LMF917348:LMG917382 LWB917348:LWC917382 MFX917348:MFY917382 MPT917348:MPU917382 MZP917348:MZQ917382 NJL917348:NJM917382 NTH917348:NTI917382 ODD917348:ODE917382 OMZ917348:ONA917382 OWV917348:OWW917382 PGR917348:PGS917382 PQN917348:PQO917382 QAJ917348:QAK917382 QKF917348:QKG917382 QUB917348:QUC917382 RDX917348:RDY917382 RNT917348:RNU917382 RXP917348:RXQ917382 SHL917348:SHM917382 SRH917348:SRI917382 TBD917348:TBE917382 TKZ917348:TLA917382 TUV917348:TUW917382 UER917348:UES917382 UON917348:UOO917382 UYJ917348:UYK917382 VIF917348:VIG917382 VSB917348:VSC917382 WBX917348:WBY917382 WLT917348:WLU917382 WVP917348:WVQ917382 H982884:I982918 JD982884:JE982918 SZ982884:TA982918 ACV982884:ACW982918 AMR982884:AMS982918 AWN982884:AWO982918 BGJ982884:BGK982918 BQF982884:BQG982918 CAB982884:CAC982918 CJX982884:CJY982918 CTT982884:CTU982918 DDP982884:DDQ982918 DNL982884:DNM982918 DXH982884:DXI982918 EHD982884:EHE982918 EQZ982884:ERA982918 FAV982884:FAW982918 FKR982884:FKS982918 FUN982884:FUO982918 GEJ982884:GEK982918 GOF982884:GOG982918 GYB982884:GYC982918 HHX982884:HHY982918 HRT982884:HRU982918 IBP982884:IBQ982918 ILL982884:ILM982918 IVH982884:IVI982918 JFD982884:JFE982918 JOZ982884:JPA982918 JYV982884:JYW982918 KIR982884:KIS982918 KSN982884:KSO982918 LCJ982884:LCK982918 LMF982884:LMG982918 LWB982884:LWC982918 MFX982884:MFY982918 MPT982884:MPU982918 MZP982884:MZQ982918 NJL982884:NJM982918 NTH982884:NTI982918 ODD982884:ODE982918 OMZ982884:ONA982918 OWV982884:OWW982918 PGR982884:PGS982918 PQN982884:PQO982918 QAJ982884:QAK982918 QKF982884:QKG982918 QUB982884:QUC982918 RDX982884:RDY982918 RNT982884:RNU982918 RXP982884:RXQ982918 SHL982884:SHM982918 SRH982884:SRI982918 TBD982884:TBE982918 TKZ982884:TLA982918 TUV982884:TUW982918 UER982884:UES982918 UON982884:UOO982918 UYJ982884:UYK982918 VIF982884:VIG982918 VSB982884:VSC982918 WBX982884:WBY982918 WLT982884:WLU982918 WVP982884:WVQ982918 H65416:I65418 JD65416:JE65418 SZ65416:TA65418 ACV65416:ACW65418 AMR65416:AMS65418 AWN65416:AWO65418 BGJ65416:BGK65418 BQF65416:BQG65418 CAB65416:CAC65418 CJX65416:CJY65418 CTT65416:CTU65418 DDP65416:DDQ65418 DNL65416:DNM65418 DXH65416:DXI65418 EHD65416:EHE65418 EQZ65416:ERA65418 FAV65416:FAW65418 FKR65416:FKS65418 FUN65416:FUO65418 GEJ65416:GEK65418 GOF65416:GOG65418 GYB65416:GYC65418 HHX65416:HHY65418 HRT65416:HRU65418 IBP65416:IBQ65418 ILL65416:ILM65418 IVH65416:IVI65418 JFD65416:JFE65418 JOZ65416:JPA65418 JYV65416:JYW65418 KIR65416:KIS65418 KSN65416:KSO65418 LCJ65416:LCK65418 LMF65416:LMG65418 LWB65416:LWC65418 MFX65416:MFY65418 MPT65416:MPU65418 MZP65416:MZQ65418 NJL65416:NJM65418 NTH65416:NTI65418 ODD65416:ODE65418 OMZ65416:ONA65418 OWV65416:OWW65418 PGR65416:PGS65418 PQN65416:PQO65418 QAJ65416:QAK65418 QKF65416:QKG65418 QUB65416:QUC65418 RDX65416:RDY65418 RNT65416:RNU65418 RXP65416:RXQ65418 SHL65416:SHM65418 SRH65416:SRI65418 TBD65416:TBE65418 TKZ65416:TLA65418 TUV65416:TUW65418 UER65416:UES65418 UON65416:UOO65418 UYJ65416:UYK65418 VIF65416:VIG65418 VSB65416:VSC65418 WBX65416:WBY65418 WLT65416:WLU65418 WVP65416:WVQ65418 H130952:I130954 JD130952:JE130954 SZ130952:TA130954 ACV130952:ACW130954 AMR130952:AMS130954 AWN130952:AWO130954 BGJ130952:BGK130954 BQF130952:BQG130954 CAB130952:CAC130954 CJX130952:CJY130954 CTT130952:CTU130954 DDP130952:DDQ130954 DNL130952:DNM130954 DXH130952:DXI130954 EHD130952:EHE130954 EQZ130952:ERA130954 FAV130952:FAW130954 FKR130952:FKS130954 FUN130952:FUO130954 GEJ130952:GEK130954 GOF130952:GOG130954 GYB130952:GYC130954 HHX130952:HHY130954 HRT130952:HRU130954 IBP130952:IBQ130954 ILL130952:ILM130954 IVH130952:IVI130954 JFD130952:JFE130954 JOZ130952:JPA130954 JYV130952:JYW130954 KIR130952:KIS130954 KSN130952:KSO130954 LCJ130952:LCK130954 LMF130952:LMG130954 LWB130952:LWC130954 MFX130952:MFY130954 MPT130952:MPU130954 MZP130952:MZQ130954 NJL130952:NJM130954 NTH130952:NTI130954 ODD130952:ODE130954 OMZ130952:ONA130954 OWV130952:OWW130954 PGR130952:PGS130954 PQN130952:PQO130954 QAJ130952:QAK130954 QKF130952:QKG130954 QUB130952:QUC130954 RDX130952:RDY130954 RNT130952:RNU130954 RXP130952:RXQ130954 SHL130952:SHM130954 SRH130952:SRI130954 TBD130952:TBE130954 TKZ130952:TLA130954 TUV130952:TUW130954 UER130952:UES130954 UON130952:UOO130954 UYJ130952:UYK130954 VIF130952:VIG130954 VSB130952:VSC130954 WBX130952:WBY130954 WLT130952:WLU130954 WVP130952:WVQ130954 H196488:I196490 JD196488:JE196490 SZ196488:TA196490 ACV196488:ACW196490 AMR196488:AMS196490 AWN196488:AWO196490 BGJ196488:BGK196490 BQF196488:BQG196490 CAB196488:CAC196490 CJX196488:CJY196490 CTT196488:CTU196490 DDP196488:DDQ196490 DNL196488:DNM196490 DXH196488:DXI196490 EHD196488:EHE196490 EQZ196488:ERA196490 FAV196488:FAW196490 FKR196488:FKS196490 FUN196488:FUO196490 GEJ196488:GEK196490 GOF196488:GOG196490 GYB196488:GYC196490 HHX196488:HHY196490 HRT196488:HRU196490 IBP196488:IBQ196490 ILL196488:ILM196490 IVH196488:IVI196490 JFD196488:JFE196490 JOZ196488:JPA196490 JYV196488:JYW196490 KIR196488:KIS196490 KSN196488:KSO196490 LCJ196488:LCK196490 LMF196488:LMG196490 LWB196488:LWC196490 MFX196488:MFY196490 MPT196488:MPU196490 MZP196488:MZQ196490 NJL196488:NJM196490 NTH196488:NTI196490 ODD196488:ODE196490 OMZ196488:ONA196490 OWV196488:OWW196490 PGR196488:PGS196490 PQN196488:PQO196490 QAJ196488:QAK196490 QKF196488:QKG196490 QUB196488:QUC196490 RDX196488:RDY196490 RNT196488:RNU196490 RXP196488:RXQ196490 SHL196488:SHM196490 SRH196488:SRI196490 TBD196488:TBE196490 TKZ196488:TLA196490 TUV196488:TUW196490 UER196488:UES196490 UON196488:UOO196490 UYJ196488:UYK196490 VIF196488:VIG196490 VSB196488:VSC196490 WBX196488:WBY196490 WLT196488:WLU196490 WVP196488:WVQ196490 H262024:I262026 JD262024:JE262026 SZ262024:TA262026 ACV262024:ACW262026 AMR262024:AMS262026 AWN262024:AWO262026 BGJ262024:BGK262026 BQF262024:BQG262026 CAB262024:CAC262026 CJX262024:CJY262026 CTT262024:CTU262026 DDP262024:DDQ262026 DNL262024:DNM262026 DXH262024:DXI262026 EHD262024:EHE262026 EQZ262024:ERA262026 FAV262024:FAW262026 FKR262024:FKS262026 FUN262024:FUO262026 GEJ262024:GEK262026 GOF262024:GOG262026 GYB262024:GYC262026 HHX262024:HHY262026 HRT262024:HRU262026 IBP262024:IBQ262026 ILL262024:ILM262026 IVH262024:IVI262026 JFD262024:JFE262026 JOZ262024:JPA262026 JYV262024:JYW262026 KIR262024:KIS262026 KSN262024:KSO262026 LCJ262024:LCK262026 LMF262024:LMG262026 LWB262024:LWC262026 MFX262024:MFY262026 MPT262024:MPU262026 MZP262024:MZQ262026 NJL262024:NJM262026 NTH262024:NTI262026 ODD262024:ODE262026 OMZ262024:ONA262026 OWV262024:OWW262026 PGR262024:PGS262026 PQN262024:PQO262026 QAJ262024:QAK262026 QKF262024:QKG262026 QUB262024:QUC262026 RDX262024:RDY262026 RNT262024:RNU262026 RXP262024:RXQ262026 SHL262024:SHM262026 SRH262024:SRI262026 TBD262024:TBE262026 TKZ262024:TLA262026 TUV262024:TUW262026 UER262024:UES262026 UON262024:UOO262026 UYJ262024:UYK262026 VIF262024:VIG262026 VSB262024:VSC262026 WBX262024:WBY262026 WLT262024:WLU262026 WVP262024:WVQ262026 H327560:I327562 JD327560:JE327562 SZ327560:TA327562 ACV327560:ACW327562 AMR327560:AMS327562 AWN327560:AWO327562 BGJ327560:BGK327562 BQF327560:BQG327562 CAB327560:CAC327562 CJX327560:CJY327562 CTT327560:CTU327562 DDP327560:DDQ327562 DNL327560:DNM327562 DXH327560:DXI327562 EHD327560:EHE327562 EQZ327560:ERA327562 FAV327560:FAW327562 FKR327560:FKS327562 FUN327560:FUO327562 GEJ327560:GEK327562 GOF327560:GOG327562 GYB327560:GYC327562 HHX327560:HHY327562 HRT327560:HRU327562 IBP327560:IBQ327562 ILL327560:ILM327562 IVH327560:IVI327562 JFD327560:JFE327562 JOZ327560:JPA327562 JYV327560:JYW327562 KIR327560:KIS327562 KSN327560:KSO327562 LCJ327560:LCK327562 LMF327560:LMG327562 LWB327560:LWC327562 MFX327560:MFY327562 MPT327560:MPU327562 MZP327560:MZQ327562 NJL327560:NJM327562 NTH327560:NTI327562 ODD327560:ODE327562 OMZ327560:ONA327562 OWV327560:OWW327562 PGR327560:PGS327562 PQN327560:PQO327562 QAJ327560:QAK327562 QKF327560:QKG327562 QUB327560:QUC327562 RDX327560:RDY327562 RNT327560:RNU327562 RXP327560:RXQ327562 SHL327560:SHM327562 SRH327560:SRI327562 TBD327560:TBE327562 TKZ327560:TLA327562 TUV327560:TUW327562 UER327560:UES327562 UON327560:UOO327562 UYJ327560:UYK327562 VIF327560:VIG327562 VSB327560:VSC327562 WBX327560:WBY327562 WLT327560:WLU327562 WVP327560:WVQ327562 H393096:I393098 JD393096:JE393098 SZ393096:TA393098 ACV393096:ACW393098 AMR393096:AMS393098 AWN393096:AWO393098 BGJ393096:BGK393098 BQF393096:BQG393098 CAB393096:CAC393098 CJX393096:CJY393098 CTT393096:CTU393098 DDP393096:DDQ393098 DNL393096:DNM393098 DXH393096:DXI393098 EHD393096:EHE393098 EQZ393096:ERA393098 FAV393096:FAW393098 FKR393096:FKS393098 FUN393096:FUO393098 GEJ393096:GEK393098 GOF393096:GOG393098 GYB393096:GYC393098 HHX393096:HHY393098 HRT393096:HRU393098 IBP393096:IBQ393098 ILL393096:ILM393098 IVH393096:IVI393098 JFD393096:JFE393098 JOZ393096:JPA393098 JYV393096:JYW393098 KIR393096:KIS393098 KSN393096:KSO393098 LCJ393096:LCK393098 LMF393096:LMG393098 LWB393096:LWC393098 MFX393096:MFY393098 MPT393096:MPU393098 MZP393096:MZQ393098 NJL393096:NJM393098 NTH393096:NTI393098 ODD393096:ODE393098 OMZ393096:ONA393098 OWV393096:OWW393098 PGR393096:PGS393098 PQN393096:PQO393098 QAJ393096:QAK393098 QKF393096:QKG393098 QUB393096:QUC393098 RDX393096:RDY393098 RNT393096:RNU393098 RXP393096:RXQ393098 SHL393096:SHM393098 SRH393096:SRI393098 TBD393096:TBE393098 TKZ393096:TLA393098 TUV393096:TUW393098 UER393096:UES393098 UON393096:UOO393098 UYJ393096:UYK393098 VIF393096:VIG393098 VSB393096:VSC393098 WBX393096:WBY393098 WLT393096:WLU393098 WVP393096:WVQ393098 H458632:I458634 JD458632:JE458634 SZ458632:TA458634 ACV458632:ACW458634 AMR458632:AMS458634 AWN458632:AWO458634 BGJ458632:BGK458634 BQF458632:BQG458634 CAB458632:CAC458634 CJX458632:CJY458634 CTT458632:CTU458634 DDP458632:DDQ458634 DNL458632:DNM458634 DXH458632:DXI458634 EHD458632:EHE458634 EQZ458632:ERA458634 FAV458632:FAW458634 FKR458632:FKS458634 FUN458632:FUO458634 GEJ458632:GEK458634 GOF458632:GOG458634 GYB458632:GYC458634 HHX458632:HHY458634 HRT458632:HRU458634 IBP458632:IBQ458634 ILL458632:ILM458634 IVH458632:IVI458634 JFD458632:JFE458634 JOZ458632:JPA458634 JYV458632:JYW458634 KIR458632:KIS458634 KSN458632:KSO458634 LCJ458632:LCK458634 LMF458632:LMG458634 LWB458632:LWC458634 MFX458632:MFY458634 MPT458632:MPU458634 MZP458632:MZQ458634 NJL458632:NJM458634 NTH458632:NTI458634 ODD458632:ODE458634 OMZ458632:ONA458634 OWV458632:OWW458634 PGR458632:PGS458634 PQN458632:PQO458634 QAJ458632:QAK458634 QKF458632:QKG458634 QUB458632:QUC458634 RDX458632:RDY458634 RNT458632:RNU458634 RXP458632:RXQ458634 SHL458632:SHM458634 SRH458632:SRI458634 TBD458632:TBE458634 TKZ458632:TLA458634 TUV458632:TUW458634 UER458632:UES458634 UON458632:UOO458634 UYJ458632:UYK458634 VIF458632:VIG458634 VSB458632:VSC458634 WBX458632:WBY458634 WLT458632:WLU458634 WVP458632:WVQ458634 H524168:I524170 JD524168:JE524170 SZ524168:TA524170 ACV524168:ACW524170 AMR524168:AMS524170 AWN524168:AWO524170 BGJ524168:BGK524170 BQF524168:BQG524170 CAB524168:CAC524170 CJX524168:CJY524170 CTT524168:CTU524170 DDP524168:DDQ524170 DNL524168:DNM524170 DXH524168:DXI524170 EHD524168:EHE524170 EQZ524168:ERA524170 FAV524168:FAW524170 FKR524168:FKS524170 FUN524168:FUO524170 GEJ524168:GEK524170 GOF524168:GOG524170 GYB524168:GYC524170 HHX524168:HHY524170 HRT524168:HRU524170 IBP524168:IBQ524170 ILL524168:ILM524170 IVH524168:IVI524170 JFD524168:JFE524170 JOZ524168:JPA524170 JYV524168:JYW524170 KIR524168:KIS524170 KSN524168:KSO524170 LCJ524168:LCK524170 LMF524168:LMG524170 LWB524168:LWC524170 MFX524168:MFY524170 MPT524168:MPU524170 MZP524168:MZQ524170 NJL524168:NJM524170 NTH524168:NTI524170 ODD524168:ODE524170 OMZ524168:ONA524170 OWV524168:OWW524170 PGR524168:PGS524170 PQN524168:PQO524170 QAJ524168:QAK524170 QKF524168:QKG524170 QUB524168:QUC524170 RDX524168:RDY524170 RNT524168:RNU524170 RXP524168:RXQ524170 SHL524168:SHM524170 SRH524168:SRI524170 TBD524168:TBE524170 TKZ524168:TLA524170 TUV524168:TUW524170 UER524168:UES524170 UON524168:UOO524170 UYJ524168:UYK524170 VIF524168:VIG524170 VSB524168:VSC524170 WBX524168:WBY524170 WLT524168:WLU524170 WVP524168:WVQ524170 H589704:I589706 JD589704:JE589706 SZ589704:TA589706 ACV589704:ACW589706 AMR589704:AMS589706 AWN589704:AWO589706 BGJ589704:BGK589706 BQF589704:BQG589706 CAB589704:CAC589706 CJX589704:CJY589706 CTT589704:CTU589706 DDP589704:DDQ589706 DNL589704:DNM589706 DXH589704:DXI589706 EHD589704:EHE589706 EQZ589704:ERA589706 FAV589704:FAW589706 FKR589704:FKS589706 FUN589704:FUO589706 GEJ589704:GEK589706 GOF589704:GOG589706 GYB589704:GYC589706 HHX589704:HHY589706 HRT589704:HRU589706 IBP589704:IBQ589706 ILL589704:ILM589706 IVH589704:IVI589706 JFD589704:JFE589706 JOZ589704:JPA589706 JYV589704:JYW589706 KIR589704:KIS589706 KSN589704:KSO589706 LCJ589704:LCK589706 LMF589704:LMG589706 LWB589704:LWC589706 MFX589704:MFY589706 MPT589704:MPU589706 MZP589704:MZQ589706 NJL589704:NJM589706 NTH589704:NTI589706 ODD589704:ODE589706 OMZ589704:ONA589706 OWV589704:OWW589706 PGR589704:PGS589706 PQN589704:PQO589706 QAJ589704:QAK589706 QKF589704:QKG589706 QUB589704:QUC589706 RDX589704:RDY589706 RNT589704:RNU589706 RXP589704:RXQ589706 SHL589704:SHM589706 SRH589704:SRI589706 TBD589704:TBE589706 TKZ589704:TLA589706 TUV589704:TUW589706 UER589704:UES589706 UON589704:UOO589706 UYJ589704:UYK589706 VIF589704:VIG589706 VSB589704:VSC589706 WBX589704:WBY589706 WLT589704:WLU589706 WVP589704:WVQ589706 H655240:I655242 JD655240:JE655242 SZ655240:TA655242 ACV655240:ACW655242 AMR655240:AMS655242 AWN655240:AWO655242 BGJ655240:BGK655242 BQF655240:BQG655242 CAB655240:CAC655242 CJX655240:CJY655242 CTT655240:CTU655242 DDP655240:DDQ655242 DNL655240:DNM655242 DXH655240:DXI655242 EHD655240:EHE655242 EQZ655240:ERA655242 FAV655240:FAW655242 FKR655240:FKS655242 FUN655240:FUO655242 GEJ655240:GEK655242 GOF655240:GOG655242 GYB655240:GYC655242 HHX655240:HHY655242 HRT655240:HRU655242 IBP655240:IBQ655242 ILL655240:ILM655242 IVH655240:IVI655242 JFD655240:JFE655242 JOZ655240:JPA655242 JYV655240:JYW655242 KIR655240:KIS655242 KSN655240:KSO655242 LCJ655240:LCK655242 LMF655240:LMG655242 LWB655240:LWC655242 MFX655240:MFY655242 MPT655240:MPU655242 MZP655240:MZQ655242 NJL655240:NJM655242 NTH655240:NTI655242 ODD655240:ODE655242 OMZ655240:ONA655242 OWV655240:OWW655242 PGR655240:PGS655242 PQN655240:PQO655242 QAJ655240:QAK655242 QKF655240:QKG655242 QUB655240:QUC655242 RDX655240:RDY655242 RNT655240:RNU655242 RXP655240:RXQ655242 SHL655240:SHM655242 SRH655240:SRI655242 TBD655240:TBE655242 TKZ655240:TLA655242 TUV655240:TUW655242 UER655240:UES655242 UON655240:UOO655242 UYJ655240:UYK655242 VIF655240:VIG655242 VSB655240:VSC655242 WBX655240:WBY655242 WLT655240:WLU655242 WVP655240:WVQ655242 H720776:I720778 JD720776:JE720778 SZ720776:TA720778 ACV720776:ACW720778 AMR720776:AMS720778 AWN720776:AWO720778 BGJ720776:BGK720778 BQF720776:BQG720778 CAB720776:CAC720778 CJX720776:CJY720778 CTT720776:CTU720778 DDP720776:DDQ720778 DNL720776:DNM720778 DXH720776:DXI720778 EHD720776:EHE720778 EQZ720776:ERA720778 FAV720776:FAW720778 FKR720776:FKS720778 FUN720776:FUO720778 GEJ720776:GEK720778 GOF720776:GOG720778 GYB720776:GYC720778 HHX720776:HHY720778 HRT720776:HRU720778 IBP720776:IBQ720778 ILL720776:ILM720778 IVH720776:IVI720778 JFD720776:JFE720778 JOZ720776:JPA720778 JYV720776:JYW720778 KIR720776:KIS720778 KSN720776:KSO720778 LCJ720776:LCK720778 LMF720776:LMG720778 LWB720776:LWC720778 MFX720776:MFY720778 MPT720776:MPU720778 MZP720776:MZQ720778 NJL720776:NJM720778 NTH720776:NTI720778 ODD720776:ODE720778 OMZ720776:ONA720778 OWV720776:OWW720778 PGR720776:PGS720778 PQN720776:PQO720778 QAJ720776:QAK720778 QKF720776:QKG720778 QUB720776:QUC720778 RDX720776:RDY720778 RNT720776:RNU720778 RXP720776:RXQ720778 SHL720776:SHM720778 SRH720776:SRI720778 TBD720776:TBE720778 TKZ720776:TLA720778 TUV720776:TUW720778 UER720776:UES720778 UON720776:UOO720778 UYJ720776:UYK720778 VIF720776:VIG720778 VSB720776:VSC720778 WBX720776:WBY720778 WLT720776:WLU720778 WVP720776:WVQ720778 H786312:I786314 JD786312:JE786314 SZ786312:TA786314 ACV786312:ACW786314 AMR786312:AMS786314 AWN786312:AWO786314 BGJ786312:BGK786314 BQF786312:BQG786314 CAB786312:CAC786314 CJX786312:CJY786314 CTT786312:CTU786314 DDP786312:DDQ786314 DNL786312:DNM786314 DXH786312:DXI786314 EHD786312:EHE786314 EQZ786312:ERA786314 FAV786312:FAW786314 FKR786312:FKS786314 FUN786312:FUO786314 GEJ786312:GEK786314 GOF786312:GOG786314 GYB786312:GYC786314 HHX786312:HHY786314 HRT786312:HRU786314 IBP786312:IBQ786314 ILL786312:ILM786314 IVH786312:IVI786314 JFD786312:JFE786314 JOZ786312:JPA786314 JYV786312:JYW786314 KIR786312:KIS786314 KSN786312:KSO786314 LCJ786312:LCK786314 LMF786312:LMG786314 LWB786312:LWC786314 MFX786312:MFY786314 MPT786312:MPU786314 MZP786312:MZQ786314 NJL786312:NJM786314 NTH786312:NTI786314 ODD786312:ODE786314 OMZ786312:ONA786314 OWV786312:OWW786314 PGR786312:PGS786314 PQN786312:PQO786314 QAJ786312:QAK786314 QKF786312:QKG786314 QUB786312:QUC786314 RDX786312:RDY786314 RNT786312:RNU786314 RXP786312:RXQ786314 SHL786312:SHM786314 SRH786312:SRI786314 TBD786312:TBE786314 TKZ786312:TLA786314 TUV786312:TUW786314 UER786312:UES786314 UON786312:UOO786314 UYJ786312:UYK786314 VIF786312:VIG786314 VSB786312:VSC786314 WBX786312:WBY786314 WLT786312:WLU786314 WVP786312:WVQ786314 H851848:I851850 JD851848:JE851850 SZ851848:TA851850 ACV851848:ACW851850 AMR851848:AMS851850 AWN851848:AWO851850 BGJ851848:BGK851850 BQF851848:BQG851850 CAB851848:CAC851850 CJX851848:CJY851850 CTT851848:CTU851850 DDP851848:DDQ851850 DNL851848:DNM851850 DXH851848:DXI851850 EHD851848:EHE851850 EQZ851848:ERA851850 FAV851848:FAW851850 FKR851848:FKS851850 FUN851848:FUO851850 GEJ851848:GEK851850 GOF851848:GOG851850 GYB851848:GYC851850 HHX851848:HHY851850 HRT851848:HRU851850 IBP851848:IBQ851850 ILL851848:ILM851850 IVH851848:IVI851850 JFD851848:JFE851850 JOZ851848:JPA851850 JYV851848:JYW851850 KIR851848:KIS851850 KSN851848:KSO851850 LCJ851848:LCK851850 LMF851848:LMG851850 LWB851848:LWC851850 MFX851848:MFY851850 MPT851848:MPU851850 MZP851848:MZQ851850 NJL851848:NJM851850 NTH851848:NTI851850 ODD851848:ODE851850 OMZ851848:ONA851850 OWV851848:OWW851850 PGR851848:PGS851850 PQN851848:PQO851850 QAJ851848:QAK851850 QKF851848:QKG851850 QUB851848:QUC851850 RDX851848:RDY851850 RNT851848:RNU851850 RXP851848:RXQ851850 SHL851848:SHM851850 SRH851848:SRI851850 TBD851848:TBE851850 TKZ851848:TLA851850 TUV851848:TUW851850 UER851848:UES851850 UON851848:UOO851850 UYJ851848:UYK851850 VIF851848:VIG851850 VSB851848:VSC851850 WBX851848:WBY851850 WLT851848:WLU851850 WVP851848:WVQ851850 H917384:I917386 JD917384:JE917386 SZ917384:TA917386 ACV917384:ACW917386 AMR917384:AMS917386 AWN917384:AWO917386 BGJ917384:BGK917386 BQF917384:BQG917386 CAB917384:CAC917386 CJX917384:CJY917386 CTT917384:CTU917386 DDP917384:DDQ917386 DNL917384:DNM917386 DXH917384:DXI917386 EHD917384:EHE917386 EQZ917384:ERA917386 FAV917384:FAW917386 FKR917384:FKS917386 FUN917384:FUO917386 GEJ917384:GEK917386 GOF917384:GOG917386 GYB917384:GYC917386 HHX917384:HHY917386 HRT917384:HRU917386 IBP917384:IBQ917386 ILL917384:ILM917386 IVH917384:IVI917386 JFD917384:JFE917386 JOZ917384:JPA917386 JYV917384:JYW917386 KIR917384:KIS917386 KSN917384:KSO917386 LCJ917384:LCK917386 LMF917384:LMG917386 LWB917384:LWC917386 MFX917384:MFY917386 MPT917384:MPU917386 MZP917384:MZQ917386 NJL917384:NJM917386 NTH917384:NTI917386 ODD917384:ODE917386 OMZ917384:ONA917386 OWV917384:OWW917386 PGR917384:PGS917386 PQN917384:PQO917386 QAJ917384:QAK917386 QKF917384:QKG917386 QUB917384:QUC917386 RDX917384:RDY917386 RNT917384:RNU917386 RXP917384:RXQ917386 SHL917384:SHM917386 SRH917384:SRI917386 TBD917384:TBE917386 TKZ917384:TLA917386 TUV917384:TUW917386 UER917384:UES917386 UON917384:UOO917386 UYJ917384:UYK917386 VIF917384:VIG917386 VSB917384:VSC917386 WBX917384:WBY917386 WLT917384:WLU917386 WVP917384:WVQ917386 H982920:I982922 JD982920:JE982922 SZ982920:TA982922 ACV982920:ACW982922 AMR982920:AMS982922 AWN982920:AWO982922 BGJ982920:BGK982922 BQF982920:BQG982922 CAB982920:CAC982922 CJX982920:CJY982922 CTT982920:CTU982922 DDP982920:DDQ982922 DNL982920:DNM982922 DXH982920:DXI982922 EHD982920:EHE982922 EQZ982920:ERA982922 FAV982920:FAW982922 FKR982920:FKS982922 FUN982920:FUO982922 GEJ982920:GEK982922 GOF982920:GOG982922 GYB982920:GYC982922 HHX982920:HHY982922 HRT982920:HRU982922 IBP982920:IBQ982922 ILL982920:ILM982922 IVH982920:IVI982922 JFD982920:JFE982922 JOZ982920:JPA982922 JYV982920:JYW982922 KIR982920:KIS982922 KSN982920:KSO982922 LCJ982920:LCK982922 LMF982920:LMG982922 LWB982920:LWC982922 MFX982920:MFY982922 MPT982920:MPU982922 MZP982920:MZQ982922 NJL982920:NJM982922 NTH982920:NTI982922 ODD982920:ODE982922 OMZ982920:ONA982922 OWV982920:OWW982922 PGR982920:PGS982922 PQN982920:PQO982922 QAJ982920:QAK982922 QKF982920:QKG982922 QUB982920:QUC982922 RDX982920:RDY982922 RNT982920:RNU982922 RXP982920:RXQ982922 SHL982920:SHM982922 SRH982920:SRI982922 TBD982920:TBE982922 TKZ982920:TLA982922 TUV982920:TUW982922 UER982920:UES982922 UON982920:UOO982922 UYJ982920:UYK982922 VIF982920:VIG982922 VSB982920:VSC982922 WBX982920:WBY982922 WLT982920:WLU982922 WVP982920:WVQ982922 H65375:I65378 JD65375:JE65378 SZ65375:TA65378 ACV65375:ACW65378 AMR65375:AMS65378 AWN65375:AWO65378 BGJ65375:BGK65378 BQF65375:BQG65378 CAB65375:CAC65378 CJX65375:CJY65378 CTT65375:CTU65378 DDP65375:DDQ65378 DNL65375:DNM65378 DXH65375:DXI65378 EHD65375:EHE65378 EQZ65375:ERA65378 FAV65375:FAW65378 FKR65375:FKS65378 FUN65375:FUO65378 GEJ65375:GEK65378 GOF65375:GOG65378 GYB65375:GYC65378 HHX65375:HHY65378 HRT65375:HRU65378 IBP65375:IBQ65378 ILL65375:ILM65378 IVH65375:IVI65378 JFD65375:JFE65378 JOZ65375:JPA65378 JYV65375:JYW65378 KIR65375:KIS65378 KSN65375:KSO65378 LCJ65375:LCK65378 LMF65375:LMG65378 LWB65375:LWC65378 MFX65375:MFY65378 MPT65375:MPU65378 MZP65375:MZQ65378 NJL65375:NJM65378 NTH65375:NTI65378 ODD65375:ODE65378 OMZ65375:ONA65378 OWV65375:OWW65378 PGR65375:PGS65378 PQN65375:PQO65378 QAJ65375:QAK65378 QKF65375:QKG65378 QUB65375:QUC65378 RDX65375:RDY65378 RNT65375:RNU65378 RXP65375:RXQ65378 SHL65375:SHM65378 SRH65375:SRI65378 TBD65375:TBE65378 TKZ65375:TLA65378 TUV65375:TUW65378 UER65375:UES65378 UON65375:UOO65378 UYJ65375:UYK65378 VIF65375:VIG65378 VSB65375:VSC65378 WBX65375:WBY65378 WLT65375:WLU65378 WVP65375:WVQ65378 H130911:I130914 JD130911:JE130914 SZ130911:TA130914 ACV130911:ACW130914 AMR130911:AMS130914 AWN130911:AWO130914 BGJ130911:BGK130914 BQF130911:BQG130914 CAB130911:CAC130914 CJX130911:CJY130914 CTT130911:CTU130914 DDP130911:DDQ130914 DNL130911:DNM130914 DXH130911:DXI130914 EHD130911:EHE130914 EQZ130911:ERA130914 FAV130911:FAW130914 FKR130911:FKS130914 FUN130911:FUO130914 GEJ130911:GEK130914 GOF130911:GOG130914 GYB130911:GYC130914 HHX130911:HHY130914 HRT130911:HRU130914 IBP130911:IBQ130914 ILL130911:ILM130914 IVH130911:IVI130914 JFD130911:JFE130914 JOZ130911:JPA130914 JYV130911:JYW130914 KIR130911:KIS130914 KSN130911:KSO130914 LCJ130911:LCK130914 LMF130911:LMG130914 LWB130911:LWC130914 MFX130911:MFY130914 MPT130911:MPU130914 MZP130911:MZQ130914 NJL130911:NJM130914 NTH130911:NTI130914 ODD130911:ODE130914 OMZ130911:ONA130914 OWV130911:OWW130914 PGR130911:PGS130914 PQN130911:PQO130914 QAJ130911:QAK130914 QKF130911:QKG130914 QUB130911:QUC130914 RDX130911:RDY130914 RNT130911:RNU130914 RXP130911:RXQ130914 SHL130911:SHM130914 SRH130911:SRI130914 TBD130911:TBE130914 TKZ130911:TLA130914 TUV130911:TUW130914 UER130911:UES130914 UON130911:UOO130914 UYJ130911:UYK130914 VIF130911:VIG130914 VSB130911:VSC130914 WBX130911:WBY130914 WLT130911:WLU130914 WVP130911:WVQ130914 H196447:I196450 JD196447:JE196450 SZ196447:TA196450 ACV196447:ACW196450 AMR196447:AMS196450 AWN196447:AWO196450 BGJ196447:BGK196450 BQF196447:BQG196450 CAB196447:CAC196450 CJX196447:CJY196450 CTT196447:CTU196450 DDP196447:DDQ196450 DNL196447:DNM196450 DXH196447:DXI196450 EHD196447:EHE196450 EQZ196447:ERA196450 FAV196447:FAW196450 FKR196447:FKS196450 FUN196447:FUO196450 GEJ196447:GEK196450 GOF196447:GOG196450 GYB196447:GYC196450 HHX196447:HHY196450 HRT196447:HRU196450 IBP196447:IBQ196450 ILL196447:ILM196450 IVH196447:IVI196450 JFD196447:JFE196450 JOZ196447:JPA196450 JYV196447:JYW196450 KIR196447:KIS196450 KSN196447:KSO196450 LCJ196447:LCK196450 LMF196447:LMG196450 LWB196447:LWC196450 MFX196447:MFY196450 MPT196447:MPU196450 MZP196447:MZQ196450 NJL196447:NJM196450 NTH196447:NTI196450 ODD196447:ODE196450 OMZ196447:ONA196450 OWV196447:OWW196450 PGR196447:PGS196450 PQN196447:PQO196450 QAJ196447:QAK196450 QKF196447:QKG196450 QUB196447:QUC196450 RDX196447:RDY196450 RNT196447:RNU196450 RXP196447:RXQ196450 SHL196447:SHM196450 SRH196447:SRI196450 TBD196447:TBE196450 TKZ196447:TLA196450 TUV196447:TUW196450 UER196447:UES196450 UON196447:UOO196450 UYJ196447:UYK196450 VIF196447:VIG196450 VSB196447:VSC196450 WBX196447:WBY196450 WLT196447:WLU196450 WVP196447:WVQ196450 H261983:I261986 JD261983:JE261986 SZ261983:TA261986 ACV261983:ACW261986 AMR261983:AMS261986 AWN261983:AWO261986 BGJ261983:BGK261986 BQF261983:BQG261986 CAB261983:CAC261986 CJX261983:CJY261986 CTT261983:CTU261986 DDP261983:DDQ261986 DNL261983:DNM261986 DXH261983:DXI261986 EHD261983:EHE261986 EQZ261983:ERA261986 FAV261983:FAW261986 FKR261983:FKS261986 FUN261983:FUO261986 GEJ261983:GEK261986 GOF261983:GOG261986 GYB261983:GYC261986 HHX261983:HHY261986 HRT261983:HRU261986 IBP261983:IBQ261986 ILL261983:ILM261986 IVH261983:IVI261986 JFD261983:JFE261986 JOZ261983:JPA261986 JYV261983:JYW261986 KIR261983:KIS261986 KSN261983:KSO261986 LCJ261983:LCK261986 LMF261983:LMG261986 LWB261983:LWC261986 MFX261983:MFY261986 MPT261983:MPU261986 MZP261983:MZQ261986 NJL261983:NJM261986 NTH261983:NTI261986 ODD261983:ODE261986 OMZ261983:ONA261986 OWV261983:OWW261986 PGR261983:PGS261986 PQN261983:PQO261986 QAJ261983:QAK261986 QKF261983:QKG261986 QUB261983:QUC261986 RDX261983:RDY261986 RNT261983:RNU261986 RXP261983:RXQ261986 SHL261983:SHM261986 SRH261983:SRI261986 TBD261983:TBE261986 TKZ261983:TLA261986 TUV261983:TUW261986 UER261983:UES261986 UON261983:UOO261986 UYJ261983:UYK261986 VIF261983:VIG261986 VSB261983:VSC261986 WBX261983:WBY261986 WLT261983:WLU261986 WVP261983:WVQ261986 H327519:I327522 JD327519:JE327522 SZ327519:TA327522 ACV327519:ACW327522 AMR327519:AMS327522 AWN327519:AWO327522 BGJ327519:BGK327522 BQF327519:BQG327522 CAB327519:CAC327522 CJX327519:CJY327522 CTT327519:CTU327522 DDP327519:DDQ327522 DNL327519:DNM327522 DXH327519:DXI327522 EHD327519:EHE327522 EQZ327519:ERA327522 FAV327519:FAW327522 FKR327519:FKS327522 FUN327519:FUO327522 GEJ327519:GEK327522 GOF327519:GOG327522 GYB327519:GYC327522 HHX327519:HHY327522 HRT327519:HRU327522 IBP327519:IBQ327522 ILL327519:ILM327522 IVH327519:IVI327522 JFD327519:JFE327522 JOZ327519:JPA327522 JYV327519:JYW327522 KIR327519:KIS327522 KSN327519:KSO327522 LCJ327519:LCK327522 LMF327519:LMG327522 LWB327519:LWC327522 MFX327519:MFY327522 MPT327519:MPU327522 MZP327519:MZQ327522 NJL327519:NJM327522 NTH327519:NTI327522 ODD327519:ODE327522 OMZ327519:ONA327522 OWV327519:OWW327522 PGR327519:PGS327522 PQN327519:PQO327522 QAJ327519:QAK327522 QKF327519:QKG327522 QUB327519:QUC327522 RDX327519:RDY327522 RNT327519:RNU327522 RXP327519:RXQ327522 SHL327519:SHM327522 SRH327519:SRI327522 TBD327519:TBE327522 TKZ327519:TLA327522 TUV327519:TUW327522 UER327519:UES327522 UON327519:UOO327522 UYJ327519:UYK327522 VIF327519:VIG327522 VSB327519:VSC327522 WBX327519:WBY327522 WLT327519:WLU327522 WVP327519:WVQ327522 H393055:I393058 JD393055:JE393058 SZ393055:TA393058 ACV393055:ACW393058 AMR393055:AMS393058 AWN393055:AWO393058 BGJ393055:BGK393058 BQF393055:BQG393058 CAB393055:CAC393058 CJX393055:CJY393058 CTT393055:CTU393058 DDP393055:DDQ393058 DNL393055:DNM393058 DXH393055:DXI393058 EHD393055:EHE393058 EQZ393055:ERA393058 FAV393055:FAW393058 FKR393055:FKS393058 FUN393055:FUO393058 GEJ393055:GEK393058 GOF393055:GOG393058 GYB393055:GYC393058 HHX393055:HHY393058 HRT393055:HRU393058 IBP393055:IBQ393058 ILL393055:ILM393058 IVH393055:IVI393058 JFD393055:JFE393058 JOZ393055:JPA393058 JYV393055:JYW393058 KIR393055:KIS393058 KSN393055:KSO393058 LCJ393055:LCK393058 LMF393055:LMG393058 LWB393055:LWC393058 MFX393055:MFY393058 MPT393055:MPU393058 MZP393055:MZQ393058 NJL393055:NJM393058 NTH393055:NTI393058 ODD393055:ODE393058 OMZ393055:ONA393058 OWV393055:OWW393058 PGR393055:PGS393058 PQN393055:PQO393058 QAJ393055:QAK393058 QKF393055:QKG393058 QUB393055:QUC393058 RDX393055:RDY393058 RNT393055:RNU393058 RXP393055:RXQ393058 SHL393055:SHM393058 SRH393055:SRI393058 TBD393055:TBE393058 TKZ393055:TLA393058 TUV393055:TUW393058 UER393055:UES393058 UON393055:UOO393058 UYJ393055:UYK393058 VIF393055:VIG393058 VSB393055:VSC393058 WBX393055:WBY393058 WLT393055:WLU393058 WVP393055:WVQ393058 H458591:I458594 JD458591:JE458594 SZ458591:TA458594 ACV458591:ACW458594 AMR458591:AMS458594 AWN458591:AWO458594 BGJ458591:BGK458594 BQF458591:BQG458594 CAB458591:CAC458594 CJX458591:CJY458594 CTT458591:CTU458594 DDP458591:DDQ458594 DNL458591:DNM458594 DXH458591:DXI458594 EHD458591:EHE458594 EQZ458591:ERA458594 FAV458591:FAW458594 FKR458591:FKS458594 FUN458591:FUO458594 GEJ458591:GEK458594 GOF458591:GOG458594 GYB458591:GYC458594 HHX458591:HHY458594 HRT458591:HRU458594 IBP458591:IBQ458594 ILL458591:ILM458594 IVH458591:IVI458594 JFD458591:JFE458594 JOZ458591:JPA458594 JYV458591:JYW458594 KIR458591:KIS458594 KSN458591:KSO458594 LCJ458591:LCK458594 LMF458591:LMG458594 LWB458591:LWC458594 MFX458591:MFY458594 MPT458591:MPU458594 MZP458591:MZQ458594 NJL458591:NJM458594 NTH458591:NTI458594 ODD458591:ODE458594 OMZ458591:ONA458594 OWV458591:OWW458594 PGR458591:PGS458594 PQN458591:PQO458594 QAJ458591:QAK458594 QKF458591:QKG458594 QUB458591:QUC458594 RDX458591:RDY458594 RNT458591:RNU458594 RXP458591:RXQ458594 SHL458591:SHM458594 SRH458591:SRI458594 TBD458591:TBE458594 TKZ458591:TLA458594 TUV458591:TUW458594 UER458591:UES458594 UON458591:UOO458594 UYJ458591:UYK458594 VIF458591:VIG458594 VSB458591:VSC458594 WBX458591:WBY458594 WLT458591:WLU458594 WVP458591:WVQ458594 H524127:I524130 JD524127:JE524130 SZ524127:TA524130 ACV524127:ACW524130 AMR524127:AMS524130 AWN524127:AWO524130 BGJ524127:BGK524130 BQF524127:BQG524130 CAB524127:CAC524130 CJX524127:CJY524130 CTT524127:CTU524130 DDP524127:DDQ524130 DNL524127:DNM524130 DXH524127:DXI524130 EHD524127:EHE524130 EQZ524127:ERA524130 FAV524127:FAW524130 FKR524127:FKS524130 FUN524127:FUO524130 GEJ524127:GEK524130 GOF524127:GOG524130 GYB524127:GYC524130 HHX524127:HHY524130 HRT524127:HRU524130 IBP524127:IBQ524130 ILL524127:ILM524130 IVH524127:IVI524130 JFD524127:JFE524130 JOZ524127:JPA524130 JYV524127:JYW524130 KIR524127:KIS524130 KSN524127:KSO524130 LCJ524127:LCK524130 LMF524127:LMG524130 LWB524127:LWC524130 MFX524127:MFY524130 MPT524127:MPU524130 MZP524127:MZQ524130 NJL524127:NJM524130 NTH524127:NTI524130 ODD524127:ODE524130 OMZ524127:ONA524130 OWV524127:OWW524130 PGR524127:PGS524130 PQN524127:PQO524130 QAJ524127:QAK524130 QKF524127:QKG524130 QUB524127:QUC524130 RDX524127:RDY524130 RNT524127:RNU524130 RXP524127:RXQ524130 SHL524127:SHM524130 SRH524127:SRI524130 TBD524127:TBE524130 TKZ524127:TLA524130 TUV524127:TUW524130 UER524127:UES524130 UON524127:UOO524130 UYJ524127:UYK524130 VIF524127:VIG524130 VSB524127:VSC524130 WBX524127:WBY524130 WLT524127:WLU524130 WVP524127:WVQ524130 H589663:I589666 JD589663:JE589666 SZ589663:TA589666 ACV589663:ACW589666 AMR589663:AMS589666 AWN589663:AWO589666 BGJ589663:BGK589666 BQF589663:BQG589666 CAB589663:CAC589666 CJX589663:CJY589666 CTT589663:CTU589666 DDP589663:DDQ589666 DNL589663:DNM589666 DXH589663:DXI589666 EHD589663:EHE589666 EQZ589663:ERA589666 FAV589663:FAW589666 FKR589663:FKS589666 FUN589663:FUO589666 GEJ589663:GEK589666 GOF589663:GOG589666 GYB589663:GYC589666 HHX589663:HHY589666 HRT589663:HRU589666 IBP589663:IBQ589666 ILL589663:ILM589666 IVH589663:IVI589666 JFD589663:JFE589666 JOZ589663:JPA589666 JYV589663:JYW589666 KIR589663:KIS589666 KSN589663:KSO589666 LCJ589663:LCK589666 LMF589663:LMG589666 LWB589663:LWC589666 MFX589663:MFY589666 MPT589663:MPU589666 MZP589663:MZQ589666 NJL589663:NJM589666 NTH589663:NTI589666 ODD589663:ODE589666 OMZ589663:ONA589666 OWV589663:OWW589666 PGR589663:PGS589666 PQN589663:PQO589666 QAJ589663:QAK589666 QKF589663:QKG589666 QUB589663:QUC589666 RDX589663:RDY589666 RNT589663:RNU589666 RXP589663:RXQ589666 SHL589663:SHM589666 SRH589663:SRI589666 TBD589663:TBE589666 TKZ589663:TLA589666 TUV589663:TUW589666 UER589663:UES589666 UON589663:UOO589666 UYJ589663:UYK589666 VIF589663:VIG589666 VSB589663:VSC589666 WBX589663:WBY589666 WLT589663:WLU589666 WVP589663:WVQ589666 H655199:I655202 JD655199:JE655202 SZ655199:TA655202 ACV655199:ACW655202 AMR655199:AMS655202 AWN655199:AWO655202 BGJ655199:BGK655202 BQF655199:BQG655202 CAB655199:CAC655202 CJX655199:CJY655202 CTT655199:CTU655202 DDP655199:DDQ655202 DNL655199:DNM655202 DXH655199:DXI655202 EHD655199:EHE655202 EQZ655199:ERA655202 FAV655199:FAW655202 FKR655199:FKS655202 FUN655199:FUO655202 GEJ655199:GEK655202 GOF655199:GOG655202 GYB655199:GYC655202 HHX655199:HHY655202 HRT655199:HRU655202 IBP655199:IBQ655202 ILL655199:ILM655202 IVH655199:IVI655202 JFD655199:JFE655202 JOZ655199:JPA655202 JYV655199:JYW655202 KIR655199:KIS655202 KSN655199:KSO655202 LCJ655199:LCK655202 LMF655199:LMG655202 LWB655199:LWC655202 MFX655199:MFY655202 MPT655199:MPU655202 MZP655199:MZQ655202 NJL655199:NJM655202 NTH655199:NTI655202 ODD655199:ODE655202 OMZ655199:ONA655202 OWV655199:OWW655202 PGR655199:PGS655202 PQN655199:PQO655202 QAJ655199:QAK655202 QKF655199:QKG655202 QUB655199:QUC655202 RDX655199:RDY655202 RNT655199:RNU655202 RXP655199:RXQ655202 SHL655199:SHM655202 SRH655199:SRI655202 TBD655199:TBE655202 TKZ655199:TLA655202 TUV655199:TUW655202 UER655199:UES655202 UON655199:UOO655202 UYJ655199:UYK655202 VIF655199:VIG655202 VSB655199:VSC655202 WBX655199:WBY655202 WLT655199:WLU655202 WVP655199:WVQ655202 H720735:I720738 JD720735:JE720738 SZ720735:TA720738 ACV720735:ACW720738 AMR720735:AMS720738 AWN720735:AWO720738 BGJ720735:BGK720738 BQF720735:BQG720738 CAB720735:CAC720738 CJX720735:CJY720738 CTT720735:CTU720738 DDP720735:DDQ720738 DNL720735:DNM720738 DXH720735:DXI720738 EHD720735:EHE720738 EQZ720735:ERA720738 FAV720735:FAW720738 FKR720735:FKS720738 FUN720735:FUO720738 GEJ720735:GEK720738 GOF720735:GOG720738 GYB720735:GYC720738 HHX720735:HHY720738 HRT720735:HRU720738 IBP720735:IBQ720738 ILL720735:ILM720738 IVH720735:IVI720738 JFD720735:JFE720738 JOZ720735:JPA720738 JYV720735:JYW720738 KIR720735:KIS720738 KSN720735:KSO720738 LCJ720735:LCK720738 LMF720735:LMG720738 LWB720735:LWC720738 MFX720735:MFY720738 MPT720735:MPU720738 MZP720735:MZQ720738 NJL720735:NJM720738 NTH720735:NTI720738 ODD720735:ODE720738 OMZ720735:ONA720738 OWV720735:OWW720738 PGR720735:PGS720738 PQN720735:PQO720738 QAJ720735:QAK720738 QKF720735:QKG720738 QUB720735:QUC720738 RDX720735:RDY720738 RNT720735:RNU720738 RXP720735:RXQ720738 SHL720735:SHM720738 SRH720735:SRI720738 TBD720735:TBE720738 TKZ720735:TLA720738 TUV720735:TUW720738 UER720735:UES720738 UON720735:UOO720738 UYJ720735:UYK720738 VIF720735:VIG720738 VSB720735:VSC720738 WBX720735:WBY720738 WLT720735:WLU720738 WVP720735:WVQ720738 H786271:I786274 JD786271:JE786274 SZ786271:TA786274 ACV786271:ACW786274 AMR786271:AMS786274 AWN786271:AWO786274 BGJ786271:BGK786274 BQF786271:BQG786274 CAB786271:CAC786274 CJX786271:CJY786274 CTT786271:CTU786274 DDP786271:DDQ786274 DNL786271:DNM786274 DXH786271:DXI786274 EHD786271:EHE786274 EQZ786271:ERA786274 FAV786271:FAW786274 FKR786271:FKS786274 FUN786271:FUO786274 GEJ786271:GEK786274 GOF786271:GOG786274 GYB786271:GYC786274 HHX786271:HHY786274 HRT786271:HRU786274 IBP786271:IBQ786274 ILL786271:ILM786274 IVH786271:IVI786274 JFD786271:JFE786274 JOZ786271:JPA786274 JYV786271:JYW786274 KIR786271:KIS786274 KSN786271:KSO786274 LCJ786271:LCK786274 LMF786271:LMG786274 LWB786271:LWC786274 MFX786271:MFY786274 MPT786271:MPU786274 MZP786271:MZQ786274 NJL786271:NJM786274 NTH786271:NTI786274 ODD786271:ODE786274 OMZ786271:ONA786274 OWV786271:OWW786274 PGR786271:PGS786274 PQN786271:PQO786274 QAJ786271:QAK786274 QKF786271:QKG786274 QUB786271:QUC786274 RDX786271:RDY786274 RNT786271:RNU786274 RXP786271:RXQ786274 SHL786271:SHM786274 SRH786271:SRI786274 TBD786271:TBE786274 TKZ786271:TLA786274 TUV786271:TUW786274 UER786271:UES786274 UON786271:UOO786274 UYJ786271:UYK786274 VIF786271:VIG786274 VSB786271:VSC786274 WBX786271:WBY786274 WLT786271:WLU786274 WVP786271:WVQ786274 H851807:I851810 JD851807:JE851810 SZ851807:TA851810 ACV851807:ACW851810 AMR851807:AMS851810 AWN851807:AWO851810 BGJ851807:BGK851810 BQF851807:BQG851810 CAB851807:CAC851810 CJX851807:CJY851810 CTT851807:CTU851810 DDP851807:DDQ851810 DNL851807:DNM851810 DXH851807:DXI851810 EHD851807:EHE851810 EQZ851807:ERA851810 FAV851807:FAW851810 FKR851807:FKS851810 FUN851807:FUO851810 GEJ851807:GEK851810 GOF851807:GOG851810 GYB851807:GYC851810 HHX851807:HHY851810 HRT851807:HRU851810 IBP851807:IBQ851810 ILL851807:ILM851810 IVH851807:IVI851810 JFD851807:JFE851810 JOZ851807:JPA851810 JYV851807:JYW851810 KIR851807:KIS851810 KSN851807:KSO851810 LCJ851807:LCK851810 LMF851807:LMG851810 LWB851807:LWC851810 MFX851807:MFY851810 MPT851807:MPU851810 MZP851807:MZQ851810 NJL851807:NJM851810 NTH851807:NTI851810 ODD851807:ODE851810 OMZ851807:ONA851810 OWV851807:OWW851810 PGR851807:PGS851810 PQN851807:PQO851810 QAJ851807:QAK851810 QKF851807:QKG851810 QUB851807:QUC851810 RDX851807:RDY851810 RNT851807:RNU851810 RXP851807:RXQ851810 SHL851807:SHM851810 SRH851807:SRI851810 TBD851807:TBE851810 TKZ851807:TLA851810 TUV851807:TUW851810 UER851807:UES851810 UON851807:UOO851810 UYJ851807:UYK851810 VIF851807:VIG851810 VSB851807:VSC851810 WBX851807:WBY851810 WLT851807:WLU851810 WVP851807:WVQ851810 H917343:I917346 JD917343:JE917346 SZ917343:TA917346 ACV917343:ACW917346 AMR917343:AMS917346 AWN917343:AWO917346 BGJ917343:BGK917346 BQF917343:BQG917346 CAB917343:CAC917346 CJX917343:CJY917346 CTT917343:CTU917346 DDP917343:DDQ917346 DNL917343:DNM917346 DXH917343:DXI917346 EHD917343:EHE917346 EQZ917343:ERA917346 FAV917343:FAW917346 FKR917343:FKS917346 FUN917343:FUO917346 GEJ917343:GEK917346 GOF917343:GOG917346 GYB917343:GYC917346 HHX917343:HHY917346 HRT917343:HRU917346 IBP917343:IBQ917346 ILL917343:ILM917346 IVH917343:IVI917346 JFD917343:JFE917346 JOZ917343:JPA917346 JYV917343:JYW917346 KIR917343:KIS917346 KSN917343:KSO917346 LCJ917343:LCK917346 LMF917343:LMG917346 LWB917343:LWC917346 MFX917343:MFY917346 MPT917343:MPU917346 MZP917343:MZQ917346 NJL917343:NJM917346 NTH917343:NTI917346 ODD917343:ODE917346 OMZ917343:ONA917346 OWV917343:OWW917346 PGR917343:PGS917346 PQN917343:PQO917346 QAJ917343:QAK917346 QKF917343:QKG917346 QUB917343:QUC917346 RDX917343:RDY917346 RNT917343:RNU917346 RXP917343:RXQ917346 SHL917343:SHM917346 SRH917343:SRI917346 TBD917343:TBE917346 TKZ917343:TLA917346 TUV917343:TUW917346 UER917343:UES917346 UON917343:UOO917346 UYJ917343:UYK917346 VIF917343:VIG917346 VSB917343:VSC917346 WBX917343:WBY917346 WLT917343:WLU917346 WVP917343:WVQ917346 H982879:I982882 JD982879:JE982882 SZ982879:TA982882 ACV982879:ACW982882 AMR982879:AMS982882 AWN982879:AWO982882 BGJ982879:BGK982882 BQF982879:BQG982882 CAB982879:CAC982882 CJX982879:CJY982882 CTT982879:CTU982882 DDP982879:DDQ982882 DNL982879:DNM982882 DXH982879:DXI982882 EHD982879:EHE982882 EQZ982879:ERA982882 FAV982879:FAW982882 FKR982879:FKS982882 FUN982879:FUO982882 GEJ982879:GEK982882 GOF982879:GOG982882 GYB982879:GYC982882 HHX982879:HHY982882 HRT982879:HRU982882 IBP982879:IBQ982882 ILL982879:ILM982882 IVH982879:IVI982882 JFD982879:JFE982882 JOZ982879:JPA982882 JYV982879:JYW982882 KIR982879:KIS982882 KSN982879:KSO982882 LCJ982879:LCK982882 LMF982879:LMG982882 LWB982879:LWC982882 MFX982879:MFY982882 MPT982879:MPU982882 MZP982879:MZQ982882 NJL982879:NJM982882 NTH982879:NTI982882 ODD982879:ODE982882 OMZ982879:ONA982882 OWV982879:OWW982882 PGR982879:PGS982882 PQN982879:PQO982882 QAJ982879:QAK982882 QKF982879:QKG982882 QUB982879:QUC982882 RDX982879:RDY982882 RNT982879:RNU982882 RXP982879:RXQ982882 SHL982879:SHM982882 SRH982879:SRI982882 TBD982879:TBE982882 TKZ982879:TLA982882 TUV982879:TUW982882 UER982879:UES982882 UON982879:UOO982882 UYJ982879:UYK982882 VIF982879:VIG982882 VSB982879:VSC982882 WBX982879:WBY982882 WLT982879:WLU982882 WVP982879:WVQ982882">
      <formula1>0</formula1>
    </dataValidation>
    <dataValidation type="whole" operator="notEqual" allowBlank="1" showInputMessage="1" showErrorMessage="1" errorTitle="Pogrešan unos" error="Mogu se unijeti samo cjelobrojne pozitivne ili negativne vrijednosti." sqref="H65379:I65379 JD65379:JE65379 SZ65379:TA65379 ACV65379:ACW65379 AMR65379:AMS65379 AWN65379:AWO65379 BGJ65379:BGK65379 BQF65379:BQG65379 CAB65379:CAC65379 CJX65379:CJY65379 CTT65379:CTU65379 DDP65379:DDQ65379 DNL65379:DNM65379 DXH65379:DXI65379 EHD65379:EHE65379 EQZ65379:ERA65379 FAV65379:FAW65379 FKR65379:FKS65379 FUN65379:FUO65379 GEJ65379:GEK65379 GOF65379:GOG65379 GYB65379:GYC65379 HHX65379:HHY65379 HRT65379:HRU65379 IBP65379:IBQ65379 ILL65379:ILM65379 IVH65379:IVI65379 JFD65379:JFE65379 JOZ65379:JPA65379 JYV65379:JYW65379 KIR65379:KIS65379 KSN65379:KSO65379 LCJ65379:LCK65379 LMF65379:LMG65379 LWB65379:LWC65379 MFX65379:MFY65379 MPT65379:MPU65379 MZP65379:MZQ65379 NJL65379:NJM65379 NTH65379:NTI65379 ODD65379:ODE65379 OMZ65379:ONA65379 OWV65379:OWW65379 PGR65379:PGS65379 PQN65379:PQO65379 QAJ65379:QAK65379 QKF65379:QKG65379 QUB65379:QUC65379 RDX65379:RDY65379 RNT65379:RNU65379 RXP65379:RXQ65379 SHL65379:SHM65379 SRH65379:SRI65379 TBD65379:TBE65379 TKZ65379:TLA65379 TUV65379:TUW65379 UER65379:UES65379 UON65379:UOO65379 UYJ65379:UYK65379 VIF65379:VIG65379 VSB65379:VSC65379 WBX65379:WBY65379 WLT65379:WLU65379 WVP65379:WVQ65379 H130915:I130915 JD130915:JE130915 SZ130915:TA130915 ACV130915:ACW130915 AMR130915:AMS130915 AWN130915:AWO130915 BGJ130915:BGK130915 BQF130915:BQG130915 CAB130915:CAC130915 CJX130915:CJY130915 CTT130915:CTU130915 DDP130915:DDQ130915 DNL130915:DNM130915 DXH130915:DXI130915 EHD130915:EHE130915 EQZ130915:ERA130915 FAV130915:FAW130915 FKR130915:FKS130915 FUN130915:FUO130915 GEJ130915:GEK130915 GOF130915:GOG130915 GYB130915:GYC130915 HHX130915:HHY130915 HRT130915:HRU130915 IBP130915:IBQ130915 ILL130915:ILM130915 IVH130915:IVI130915 JFD130915:JFE130915 JOZ130915:JPA130915 JYV130915:JYW130915 KIR130915:KIS130915 KSN130915:KSO130915 LCJ130915:LCK130915 LMF130915:LMG130915 LWB130915:LWC130915 MFX130915:MFY130915 MPT130915:MPU130915 MZP130915:MZQ130915 NJL130915:NJM130915 NTH130915:NTI130915 ODD130915:ODE130915 OMZ130915:ONA130915 OWV130915:OWW130915 PGR130915:PGS130915 PQN130915:PQO130915 QAJ130915:QAK130915 QKF130915:QKG130915 QUB130915:QUC130915 RDX130915:RDY130915 RNT130915:RNU130915 RXP130915:RXQ130915 SHL130915:SHM130915 SRH130915:SRI130915 TBD130915:TBE130915 TKZ130915:TLA130915 TUV130915:TUW130915 UER130915:UES130915 UON130915:UOO130915 UYJ130915:UYK130915 VIF130915:VIG130915 VSB130915:VSC130915 WBX130915:WBY130915 WLT130915:WLU130915 WVP130915:WVQ130915 H196451:I196451 JD196451:JE196451 SZ196451:TA196451 ACV196451:ACW196451 AMR196451:AMS196451 AWN196451:AWO196451 BGJ196451:BGK196451 BQF196451:BQG196451 CAB196451:CAC196451 CJX196451:CJY196451 CTT196451:CTU196451 DDP196451:DDQ196451 DNL196451:DNM196451 DXH196451:DXI196451 EHD196451:EHE196451 EQZ196451:ERA196451 FAV196451:FAW196451 FKR196451:FKS196451 FUN196451:FUO196451 GEJ196451:GEK196451 GOF196451:GOG196451 GYB196451:GYC196451 HHX196451:HHY196451 HRT196451:HRU196451 IBP196451:IBQ196451 ILL196451:ILM196451 IVH196451:IVI196451 JFD196451:JFE196451 JOZ196451:JPA196451 JYV196451:JYW196451 KIR196451:KIS196451 KSN196451:KSO196451 LCJ196451:LCK196451 LMF196451:LMG196451 LWB196451:LWC196451 MFX196451:MFY196451 MPT196451:MPU196451 MZP196451:MZQ196451 NJL196451:NJM196451 NTH196451:NTI196451 ODD196451:ODE196451 OMZ196451:ONA196451 OWV196451:OWW196451 PGR196451:PGS196451 PQN196451:PQO196451 QAJ196451:QAK196451 QKF196451:QKG196451 QUB196451:QUC196451 RDX196451:RDY196451 RNT196451:RNU196451 RXP196451:RXQ196451 SHL196451:SHM196451 SRH196451:SRI196451 TBD196451:TBE196451 TKZ196451:TLA196451 TUV196451:TUW196451 UER196451:UES196451 UON196451:UOO196451 UYJ196451:UYK196451 VIF196451:VIG196451 VSB196451:VSC196451 WBX196451:WBY196451 WLT196451:WLU196451 WVP196451:WVQ196451 H261987:I261987 JD261987:JE261987 SZ261987:TA261987 ACV261987:ACW261987 AMR261987:AMS261987 AWN261987:AWO261987 BGJ261987:BGK261987 BQF261987:BQG261987 CAB261987:CAC261987 CJX261987:CJY261987 CTT261987:CTU261987 DDP261987:DDQ261987 DNL261987:DNM261987 DXH261987:DXI261987 EHD261987:EHE261987 EQZ261987:ERA261987 FAV261987:FAW261987 FKR261987:FKS261987 FUN261987:FUO261987 GEJ261987:GEK261987 GOF261987:GOG261987 GYB261987:GYC261987 HHX261987:HHY261987 HRT261987:HRU261987 IBP261987:IBQ261987 ILL261987:ILM261987 IVH261987:IVI261987 JFD261987:JFE261987 JOZ261987:JPA261987 JYV261987:JYW261987 KIR261987:KIS261987 KSN261987:KSO261987 LCJ261987:LCK261987 LMF261987:LMG261987 LWB261987:LWC261987 MFX261987:MFY261987 MPT261987:MPU261987 MZP261987:MZQ261987 NJL261987:NJM261987 NTH261987:NTI261987 ODD261987:ODE261987 OMZ261987:ONA261987 OWV261987:OWW261987 PGR261987:PGS261987 PQN261987:PQO261987 QAJ261987:QAK261987 QKF261987:QKG261987 QUB261987:QUC261987 RDX261987:RDY261987 RNT261987:RNU261987 RXP261987:RXQ261987 SHL261987:SHM261987 SRH261987:SRI261987 TBD261987:TBE261987 TKZ261987:TLA261987 TUV261987:TUW261987 UER261987:UES261987 UON261987:UOO261987 UYJ261987:UYK261987 VIF261987:VIG261987 VSB261987:VSC261987 WBX261987:WBY261987 WLT261987:WLU261987 WVP261987:WVQ261987 H327523:I327523 JD327523:JE327523 SZ327523:TA327523 ACV327523:ACW327523 AMR327523:AMS327523 AWN327523:AWO327523 BGJ327523:BGK327523 BQF327523:BQG327523 CAB327523:CAC327523 CJX327523:CJY327523 CTT327523:CTU327523 DDP327523:DDQ327523 DNL327523:DNM327523 DXH327523:DXI327523 EHD327523:EHE327523 EQZ327523:ERA327523 FAV327523:FAW327523 FKR327523:FKS327523 FUN327523:FUO327523 GEJ327523:GEK327523 GOF327523:GOG327523 GYB327523:GYC327523 HHX327523:HHY327523 HRT327523:HRU327523 IBP327523:IBQ327523 ILL327523:ILM327523 IVH327523:IVI327523 JFD327523:JFE327523 JOZ327523:JPA327523 JYV327523:JYW327523 KIR327523:KIS327523 KSN327523:KSO327523 LCJ327523:LCK327523 LMF327523:LMG327523 LWB327523:LWC327523 MFX327523:MFY327523 MPT327523:MPU327523 MZP327523:MZQ327523 NJL327523:NJM327523 NTH327523:NTI327523 ODD327523:ODE327523 OMZ327523:ONA327523 OWV327523:OWW327523 PGR327523:PGS327523 PQN327523:PQO327523 QAJ327523:QAK327523 QKF327523:QKG327523 QUB327523:QUC327523 RDX327523:RDY327523 RNT327523:RNU327523 RXP327523:RXQ327523 SHL327523:SHM327523 SRH327523:SRI327523 TBD327523:TBE327523 TKZ327523:TLA327523 TUV327523:TUW327523 UER327523:UES327523 UON327523:UOO327523 UYJ327523:UYK327523 VIF327523:VIG327523 VSB327523:VSC327523 WBX327523:WBY327523 WLT327523:WLU327523 WVP327523:WVQ327523 H393059:I393059 JD393059:JE393059 SZ393059:TA393059 ACV393059:ACW393059 AMR393059:AMS393059 AWN393059:AWO393059 BGJ393059:BGK393059 BQF393059:BQG393059 CAB393059:CAC393059 CJX393059:CJY393059 CTT393059:CTU393059 DDP393059:DDQ393059 DNL393059:DNM393059 DXH393059:DXI393059 EHD393059:EHE393059 EQZ393059:ERA393059 FAV393059:FAW393059 FKR393059:FKS393059 FUN393059:FUO393059 GEJ393059:GEK393059 GOF393059:GOG393059 GYB393059:GYC393059 HHX393059:HHY393059 HRT393059:HRU393059 IBP393059:IBQ393059 ILL393059:ILM393059 IVH393059:IVI393059 JFD393059:JFE393059 JOZ393059:JPA393059 JYV393059:JYW393059 KIR393059:KIS393059 KSN393059:KSO393059 LCJ393059:LCK393059 LMF393059:LMG393059 LWB393059:LWC393059 MFX393059:MFY393059 MPT393059:MPU393059 MZP393059:MZQ393059 NJL393059:NJM393059 NTH393059:NTI393059 ODD393059:ODE393059 OMZ393059:ONA393059 OWV393059:OWW393059 PGR393059:PGS393059 PQN393059:PQO393059 QAJ393059:QAK393059 QKF393059:QKG393059 QUB393059:QUC393059 RDX393059:RDY393059 RNT393059:RNU393059 RXP393059:RXQ393059 SHL393059:SHM393059 SRH393059:SRI393059 TBD393059:TBE393059 TKZ393059:TLA393059 TUV393059:TUW393059 UER393059:UES393059 UON393059:UOO393059 UYJ393059:UYK393059 VIF393059:VIG393059 VSB393059:VSC393059 WBX393059:WBY393059 WLT393059:WLU393059 WVP393059:WVQ393059 H458595:I458595 JD458595:JE458595 SZ458595:TA458595 ACV458595:ACW458595 AMR458595:AMS458595 AWN458595:AWO458595 BGJ458595:BGK458595 BQF458595:BQG458595 CAB458595:CAC458595 CJX458595:CJY458595 CTT458595:CTU458595 DDP458595:DDQ458595 DNL458595:DNM458595 DXH458595:DXI458595 EHD458595:EHE458595 EQZ458595:ERA458595 FAV458595:FAW458595 FKR458595:FKS458595 FUN458595:FUO458595 GEJ458595:GEK458595 GOF458595:GOG458595 GYB458595:GYC458595 HHX458595:HHY458595 HRT458595:HRU458595 IBP458595:IBQ458595 ILL458595:ILM458595 IVH458595:IVI458595 JFD458595:JFE458595 JOZ458595:JPA458595 JYV458595:JYW458595 KIR458595:KIS458595 KSN458595:KSO458595 LCJ458595:LCK458595 LMF458595:LMG458595 LWB458595:LWC458595 MFX458595:MFY458595 MPT458595:MPU458595 MZP458595:MZQ458595 NJL458595:NJM458595 NTH458595:NTI458595 ODD458595:ODE458595 OMZ458595:ONA458595 OWV458595:OWW458595 PGR458595:PGS458595 PQN458595:PQO458595 QAJ458595:QAK458595 QKF458595:QKG458595 QUB458595:QUC458595 RDX458595:RDY458595 RNT458595:RNU458595 RXP458595:RXQ458595 SHL458595:SHM458595 SRH458595:SRI458595 TBD458595:TBE458595 TKZ458595:TLA458595 TUV458595:TUW458595 UER458595:UES458595 UON458595:UOO458595 UYJ458595:UYK458595 VIF458595:VIG458595 VSB458595:VSC458595 WBX458595:WBY458595 WLT458595:WLU458595 WVP458595:WVQ458595 H524131:I524131 JD524131:JE524131 SZ524131:TA524131 ACV524131:ACW524131 AMR524131:AMS524131 AWN524131:AWO524131 BGJ524131:BGK524131 BQF524131:BQG524131 CAB524131:CAC524131 CJX524131:CJY524131 CTT524131:CTU524131 DDP524131:DDQ524131 DNL524131:DNM524131 DXH524131:DXI524131 EHD524131:EHE524131 EQZ524131:ERA524131 FAV524131:FAW524131 FKR524131:FKS524131 FUN524131:FUO524131 GEJ524131:GEK524131 GOF524131:GOG524131 GYB524131:GYC524131 HHX524131:HHY524131 HRT524131:HRU524131 IBP524131:IBQ524131 ILL524131:ILM524131 IVH524131:IVI524131 JFD524131:JFE524131 JOZ524131:JPA524131 JYV524131:JYW524131 KIR524131:KIS524131 KSN524131:KSO524131 LCJ524131:LCK524131 LMF524131:LMG524131 LWB524131:LWC524131 MFX524131:MFY524131 MPT524131:MPU524131 MZP524131:MZQ524131 NJL524131:NJM524131 NTH524131:NTI524131 ODD524131:ODE524131 OMZ524131:ONA524131 OWV524131:OWW524131 PGR524131:PGS524131 PQN524131:PQO524131 QAJ524131:QAK524131 QKF524131:QKG524131 QUB524131:QUC524131 RDX524131:RDY524131 RNT524131:RNU524131 RXP524131:RXQ524131 SHL524131:SHM524131 SRH524131:SRI524131 TBD524131:TBE524131 TKZ524131:TLA524131 TUV524131:TUW524131 UER524131:UES524131 UON524131:UOO524131 UYJ524131:UYK524131 VIF524131:VIG524131 VSB524131:VSC524131 WBX524131:WBY524131 WLT524131:WLU524131 WVP524131:WVQ524131 H589667:I589667 JD589667:JE589667 SZ589667:TA589667 ACV589667:ACW589667 AMR589667:AMS589667 AWN589667:AWO589667 BGJ589667:BGK589667 BQF589667:BQG589667 CAB589667:CAC589667 CJX589667:CJY589667 CTT589667:CTU589667 DDP589667:DDQ589667 DNL589667:DNM589667 DXH589667:DXI589667 EHD589667:EHE589667 EQZ589667:ERA589667 FAV589667:FAW589667 FKR589667:FKS589667 FUN589667:FUO589667 GEJ589667:GEK589667 GOF589667:GOG589667 GYB589667:GYC589667 HHX589667:HHY589667 HRT589667:HRU589667 IBP589667:IBQ589667 ILL589667:ILM589667 IVH589667:IVI589667 JFD589667:JFE589667 JOZ589667:JPA589667 JYV589667:JYW589667 KIR589667:KIS589667 KSN589667:KSO589667 LCJ589667:LCK589667 LMF589667:LMG589667 LWB589667:LWC589667 MFX589667:MFY589667 MPT589667:MPU589667 MZP589667:MZQ589667 NJL589667:NJM589667 NTH589667:NTI589667 ODD589667:ODE589667 OMZ589667:ONA589667 OWV589667:OWW589667 PGR589667:PGS589667 PQN589667:PQO589667 QAJ589667:QAK589667 QKF589667:QKG589667 QUB589667:QUC589667 RDX589667:RDY589667 RNT589667:RNU589667 RXP589667:RXQ589667 SHL589667:SHM589667 SRH589667:SRI589667 TBD589667:TBE589667 TKZ589667:TLA589667 TUV589667:TUW589667 UER589667:UES589667 UON589667:UOO589667 UYJ589667:UYK589667 VIF589667:VIG589667 VSB589667:VSC589667 WBX589667:WBY589667 WLT589667:WLU589667 WVP589667:WVQ589667 H655203:I655203 JD655203:JE655203 SZ655203:TA655203 ACV655203:ACW655203 AMR655203:AMS655203 AWN655203:AWO655203 BGJ655203:BGK655203 BQF655203:BQG655203 CAB655203:CAC655203 CJX655203:CJY655203 CTT655203:CTU655203 DDP655203:DDQ655203 DNL655203:DNM655203 DXH655203:DXI655203 EHD655203:EHE655203 EQZ655203:ERA655203 FAV655203:FAW655203 FKR655203:FKS655203 FUN655203:FUO655203 GEJ655203:GEK655203 GOF655203:GOG655203 GYB655203:GYC655203 HHX655203:HHY655203 HRT655203:HRU655203 IBP655203:IBQ655203 ILL655203:ILM655203 IVH655203:IVI655203 JFD655203:JFE655203 JOZ655203:JPA655203 JYV655203:JYW655203 KIR655203:KIS655203 KSN655203:KSO655203 LCJ655203:LCK655203 LMF655203:LMG655203 LWB655203:LWC655203 MFX655203:MFY655203 MPT655203:MPU655203 MZP655203:MZQ655203 NJL655203:NJM655203 NTH655203:NTI655203 ODD655203:ODE655203 OMZ655203:ONA655203 OWV655203:OWW655203 PGR655203:PGS655203 PQN655203:PQO655203 QAJ655203:QAK655203 QKF655203:QKG655203 QUB655203:QUC655203 RDX655203:RDY655203 RNT655203:RNU655203 RXP655203:RXQ655203 SHL655203:SHM655203 SRH655203:SRI655203 TBD655203:TBE655203 TKZ655203:TLA655203 TUV655203:TUW655203 UER655203:UES655203 UON655203:UOO655203 UYJ655203:UYK655203 VIF655203:VIG655203 VSB655203:VSC655203 WBX655203:WBY655203 WLT655203:WLU655203 WVP655203:WVQ655203 H720739:I720739 JD720739:JE720739 SZ720739:TA720739 ACV720739:ACW720739 AMR720739:AMS720739 AWN720739:AWO720739 BGJ720739:BGK720739 BQF720739:BQG720739 CAB720739:CAC720739 CJX720739:CJY720739 CTT720739:CTU720739 DDP720739:DDQ720739 DNL720739:DNM720739 DXH720739:DXI720739 EHD720739:EHE720739 EQZ720739:ERA720739 FAV720739:FAW720739 FKR720739:FKS720739 FUN720739:FUO720739 GEJ720739:GEK720739 GOF720739:GOG720739 GYB720739:GYC720739 HHX720739:HHY720739 HRT720739:HRU720739 IBP720739:IBQ720739 ILL720739:ILM720739 IVH720739:IVI720739 JFD720739:JFE720739 JOZ720739:JPA720739 JYV720739:JYW720739 KIR720739:KIS720739 KSN720739:KSO720739 LCJ720739:LCK720739 LMF720739:LMG720739 LWB720739:LWC720739 MFX720739:MFY720739 MPT720739:MPU720739 MZP720739:MZQ720739 NJL720739:NJM720739 NTH720739:NTI720739 ODD720739:ODE720739 OMZ720739:ONA720739 OWV720739:OWW720739 PGR720739:PGS720739 PQN720739:PQO720739 QAJ720739:QAK720739 QKF720739:QKG720739 QUB720739:QUC720739 RDX720739:RDY720739 RNT720739:RNU720739 RXP720739:RXQ720739 SHL720739:SHM720739 SRH720739:SRI720739 TBD720739:TBE720739 TKZ720739:TLA720739 TUV720739:TUW720739 UER720739:UES720739 UON720739:UOO720739 UYJ720739:UYK720739 VIF720739:VIG720739 VSB720739:VSC720739 WBX720739:WBY720739 WLT720739:WLU720739 WVP720739:WVQ720739 H786275:I786275 JD786275:JE786275 SZ786275:TA786275 ACV786275:ACW786275 AMR786275:AMS786275 AWN786275:AWO786275 BGJ786275:BGK786275 BQF786275:BQG786275 CAB786275:CAC786275 CJX786275:CJY786275 CTT786275:CTU786275 DDP786275:DDQ786275 DNL786275:DNM786275 DXH786275:DXI786275 EHD786275:EHE786275 EQZ786275:ERA786275 FAV786275:FAW786275 FKR786275:FKS786275 FUN786275:FUO786275 GEJ786275:GEK786275 GOF786275:GOG786275 GYB786275:GYC786275 HHX786275:HHY786275 HRT786275:HRU786275 IBP786275:IBQ786275 ILL786275:ILM786275 IVH786275:IVI786275 JFD786275:JFE786275 JOZ786275:JPA786275 JYV786275:JYW786275 KIR786275:KIS786275 KSN786275:KSO786275 LCJ786275:LCK786275 LMF786275:LMG786275 LWB786275:LWC786275 MFX786275:MFY786275 MPT786275:MPU786275 MZP786275:MZQ786275 NJL786275:NJM786275 NTH786275:NTI786275 ODD786275:ODE786275 OMZ786275:ONA786275 OWV786275:OWW786275 PGR786275:PGS786275 PQN786275:PQO786275 QAJ786275:QAK786275 QKF786275:QKG786275 QUB786275:QUC786275 RDX786275:RDY786275 RNT786275:RNU786275 RXP786275:RXQ786275 SHL786275:SHM786275 SRH786275:SRI786275 TBD786275:TBE786275 TKZ786275:TLA786275 TUV786275:TUW786275 UER786275:UES786275 UON786275:UOO786275 UYJ786275:UYK786275 VIF786275:VIG786275 VSB786275:VSC786275 WBX786275:WBY786275 WLT786275:WLU786275 WVP786275:WVQ786275 H851811:I851811 JD851811:JE851811 SZ851811:TA851811 ACV851811:ACW851811 AMR851811:AMS851811 AWN851811:AWO851811 BGJ851811:BGK851811 BQF851811:BQG851811 CAB851811:CAC851811 CJX851811:CJY851811 CTT851811:CTU851811 DDP851811:DDQ851811 DNL851811:DNM851811 DXH851811:DXI851811 EHD851811:EHE851811 EQZ851811:ERA851811 FAV851811:FAW851811 FKR851811:FKS851811 FUN851811:FUO851811 GEJ851811:GEK851811 GOF851811:GOG851811 GYB851811:GYC851811 HHX851811:HHY851811 HRT851811:HRU851811 IBP851811:IBQ851811 ILL851811:ILM851811 IVH851811:IVI851811 JFD851811:JFE851811 JOZ851811:JPA851811 JYV851811:JYW851811 KIR851811:KIS851811 KSN851811:KSO851811 LCJ851811:LCK851811 LMF851811:LMG851811 LWB851811:LWC851811 MFX851811:MFY851811 MPT851811:MPU851811 MZP851811:MZQ851811 NJL851811:NJM851811 NTH851811:NTI851811 ODD851811:ODE851811 OMZ851811:ONA851811 OWV851811:OWW851811 PGR851811:PGS851811 PQN851811:PQO851811 QAJ851811:QAK851811 QKF851811:QKG851811 QUB851811:QUC851811 RDX851811:RDY851811 RNT851811:RNU851811 RXP851811:RXQ851811 SHL851811:SHM851811 SRH851811:SRI851811 TBD851811:TBE851811 TKZ851811:TLA851811 TUV851811:TUW851811 UER851811:UES851811 UON851811:UOO851811 UYJ851811:UYK851811 VIF851811:VIG851811 VSB851811:VSC851811 WBX851811:WBY851811 WLT851811:WLU851811 WVP851811:WVQ851811 H917347:I917347 JD917347:JE917347 SZ917347:TA917347 ACV917347:ACW917347 AMR917347:AMS917347 AWN917347:AWO917347 BGJ917347:BGK917347 BQF917347:BQG917347 CAB917347:CAC917347 CJX917347:CJY917347 CTT917347:CTU917347 DDP917347:DDQ917347 DNL917347:DNM917347 DXH917347:DXI917347 EHD917347:EHE917347 EQZ917347:ERA917347 FAV917347:FAW917347 FKR917347:FKS917347 FUN917347:FUO917347 GEJ917347:GEK917347 GOF917347:GOG917347 GYB917347:GYC917347 HHX917347:HHY917347 HRT917347:HRU917347 IBP917347:IBQ917347 ILL917347:ILM917347 IVH917347:IVI917347 JFD917347:JFE917347 JOZ917347:JPA917347 JYV917347:JYW917347 KIR917347:KIS917347 KSN917347:KSO917347 LCJ917347:LCK917347 LMF917347:LMG917347 LWB917347:LWC917347 MFX917347:MFY917347 MPT917347:MPU917347 MZP917347:MZQ917347 NJL917347:NJM917347 NTH917347:NTI917347 ODD917347:ODE917347 OMZ917347:ONA917347 OWV917347:OWW917347 PGR917347:PGS917347 PQN917347:PQO917347 QAJ917347:QAK917347 QKF917347:QKG917347 QUB917347:QUC917347 RDX917347:RDY917347 RNT917347:RNU917347 RXP917347:RXQ917347 SHL917347:SHM917347 SRH917347:SRI917347 TBD917347:TBE917347 TKZ917347:TLA917347 TUV917347:TUW917347 UER917347:UES917347 UON917347:UOO917347 UYJ917347:UYK917347 VIF917347:VIG917347 VSB917347:VSC917347 WBX917347:WBY917347 WLT917347:WLU917347 WVP917347:WVQ917347 H982883:I982883 JD982883:JE982883 SZ982883:TA982883 ACV982883:ACW982883 AMR982883:AMS982883 AWN982883:AWO982883 BGJ982883:BGK982883 BQF982883:BQG982883 CAB982883:CAC982883 CJX982883:CJY982883 CTT982883:CTU982883 DDP982883:DDQ982883 DNL982883:DNM982883 DXH982883:DXI982883 EHD982883:EHE982883 EQZ982883:ERA982883 FAV982883:FAW982883 FKR982883:FKS982883 FUN982883:FUO982883 GEJ982883:GEK982883 GOF982883:GOG982883 GYB982883:GYC982883 HHX982883:HHY982883 HRT982883:HRU982883 IBP982883:IBQ982883 ILL982883:ILM982883 IVH982883:IVI982883 JFD982883:JFE982883 JOZ982883:JPA982883 JYV982883:JYW982883 KIR982883:KIS982883 KSN982883:KSO982883 LCJ982883:LCK982883 LMF982883:LMG982883 LWB982883:LWC982883 MFX982883:MFY982883 MPT982883:MPU982883 MZP982883:MZQ982883 NJL982883:NJM982883 NTH982883:NTI982883 ODD982883:ODE982883 OMZ982883:ONA982883 OWV982883:OWW982883 PGR982883:PGS982883 PQN982883:PQO982883 QAJ982883:QAK982883 QKF982883:QKG982883 QUB982883:QUC982883 RDX982883:RDY982883 RNT982883:RNU982883 RXP982883:RXQ982883 SHL982883:SHM982883 SRH982883:SRI982883 TBD982883:TBE982883 TKZ982883:TLA982883 TUV982883:TUW982883 UER982883:UES982883 UON982883:UOO982883 UYJ982883:UYK982883 VIF982883:VIG982883 VSB982883:VSC982883 WBX982883:WBY982883 WLT982883:WLU982883 WVP982883:WVQ982883">
      <formula1>999999999999</formula1>
    </dataValidation>
    <dataValidation type="whole" operator="notEqual" allowBlank="1" showInputMessage="1" showErrorMessage="1" errorTitle="Pogrešan unos" error="Mogu se unijeti samo cjelobrojne vrijednosti." sqref="H65424:I65435 JD65424:JE65435 SZ65424:TA65435 ACV65424:ACW65435 AMR65424:AMS65435 AWN65424:AWO65435 BGJ65424:BGK65435 BQF65424:BQG65435 CAB65424:CAC65435 CJX65424:CJY65435 CTT65424:CTU65435 DDP65424:DDQ65435 DNL65424:DNM65435 DXH65424:DXI65435 EHD65424:EHE65435 EQZ65424:ERA65435 FAV65424:FAW65435 FKR65424:FKS65435 FUN65424:FUO65435 GEJ65424:GEK65435 GOF65424:GOG65435 GYB65424:GYC65435 HHX65424:HHY65435 HRT65424:HRU65435 IBP65424:IBQ65435 ILL65424:ILM65435 IVH65424:IVI65435 JFD65424:JFE65435 JOZ65424:JPA65435 JYV65424:JYW65435 KIR65424:KIS65435 KSN65424:KSO65435 LCJ65424:LCK65435 LMF65424:LMG65435 LWB65424:LWC65435 MFX65424:MFY65435 MPT65424:MPU65435 MZP65424:MZQ65435 NJL65424:NJM65435 NTH65424:NTI65435 ODD65424:ODE65435 OMZ65424:ONA65435 OWV65424:OWW65435 PGR65424:PGS65435 PQN65424:PQO65435 QAJ65424:QAK65435 QKF65424:QKG65435 QUB65424:QUC65435 RDX65424:RDY65435 RNT65424:RNU65435 RXP65424:RXQ65435 SHL65424:SHM65435 SRH65424:SRI65435 TBD65424:TBE65435 TKZ65424:TLA65435 TUV65424:TUW65435 UER65424:UES65435 UON65424:UOO65435 UYJ65424:UYK65435 VIF65424:VIG65435 VSB65424:VSC65435 WBX65424:WBY65435 WLT65424:WLU65435 WVP65424:WVQ65435 H130960:I130971 JD130960:JE130971 SZ130960:TA130971 ACV130960:ACW130971 AMR130960:AMS130971 AWN130960:AWO130971 BGJ130960:BGK130971 BQF130960:BQG130971 CAB130960:CAC130971 CJX130960:CJY130971 CTT130960:CTU130971 DDP130960:DDQ130971 DNL130960:DNM130971 DXH130960:DXI130971 EHD130960:EHE130971 EQZ130960:ERA130971 FAV130960:FAW130971 FKR130960:FKS130971 FUN130960:FUO130971 GEJ130960:GEK130971 GOF130960:GOG130971 GYB130960:GYC130971 HHX130960:HHY130971 HRT130960:HRU130971 IBP130960:IBQ130971 ILL130960:ILM130971 IVH130960:IVI130971 JFD130960:JFE130971 JOZ130960:JPA130971 JYV130960:JYW130971 KIR130960:KIS130971 KSN130960:KSO130971 LCJ130960:LCK130971 LMF130960:LMG130971 LWB130960:LWC130971 MFX130960:MFY130971 MPT130960:MPU130971 MZP130960:MZQ130971 NJL130960:NJM130971 NTH130960:NTI130971 ODD130960:ODE130971 OMZ130960:ONA130971 OWV130960:OWW130971 PGR130960:PGS130971 PQN130960:PQO130971 QAJ130960:QAK130971 QKF130960:QKG130971 QUB130960:QUC130971 RDX130960:RDY130971 RNT130960:RNU130971 RXP130960:RXQ130971 SHL130960:SHM130971 SRH130960:SRI130971 TBD130960:TBE130971 TKZ130960:TLA130971 TUV130960:TUW130971 UER130960:UES130971 UON130960:UOO130971 UYJ130960:UYK130971 VIF130960:VIG130971 VSB130960:VSC130971 WBX130960:WBY130971 WLT130960:WLU130971 WVP130960:WVQ130971 H196496:I196507 JD196496:JE196507 SZ196496:TA196507 ACV196496:ACW196507 AMR196496:AMS196507 AWN196496:AWO196507 BGJ196496:BGK196507 BQF196496:BQG196507 CAB196496:CAC196507 CJX196496:CJY196507 CTT196496:CTU196507 DDP196496:DDQ196507 DNL196496:DNM196507 DXH196496:DXI196507 EHD196496:EHE196507 EQZ196496:ERA196507 FAV196496:FAW196507 FKR196496:FKS196507 FUN196496:FUO196507 GEJ196496:GEK196507 GOF196496:GOG196507 GYB196496:GYC196507 HHX196496:HHY196507 HRT196496:HRU196507 IBP196496:IBQ196507 ILL196496:ILM196507 IVH196496:IVI196507 JFD196496:JFE196507 JOZ196496:JPA196507 JYV196496:JYW196507 KIR196496:KIS196507 KSN196496:KSO196507 LCJ196496:LCK196507 LMF196496:LMG196507 LWB196496:LWC196507 MFX196496:MFY196507 MPT196496:MPU196507 MZP196496:MZQ196507 NJL196496:NJM196507 NTH196496:NTI196507 ODD196496:ODE196507 OMZ196496:ONA196507 OWV196496:OWW196507 PGR196496:PGS196507 PQN196496:PQO196507 QAJ196496:QAK196507 QKF196496:QKG196507 QUB196496:QUC196507 RDX196496:RDY196507 RNT196496:RNU196507 RXP196496:RXQ196507 SHL196496:SHM196507 SRH196496:SRI196507 TBD196496:TBE196507 TKZ196496:TLA196507 TUV196496:TUW196507 UER196496:UES196507 UON196496:UOO196507 UYJ196496:UYK196507 VIF196496:VIG196507 VSB196496:VSC196507 WBX196496:WBY196507 WLT196496:WLU196507 WVP196496:WVQ196507 H262032:I262043 JD262032:JE262043 SZ262032:TA262043 ACV262032:ACW262043 AMR262032:AMS262043 AWN262032:AWO262043 BGJ262032:BGK262043 BQF262032:BQG262043 CAB262032:CAC262043 CJX262032:CJY262043 CTT262032:CTU262043 DDP262032:DDQ262043 DNL262032:DNM262043 DXH262032:DXI262043 EHD262032:EHE262043 EQZ262032:ERA262043 FAV262032:FAW262043 FKR262032:FKS262043 FUN262032:FUO262043 GEJ262032:GEK262043 GOF262032:GOG262043 GYB262032:GYC262043 HHX262032:HHY262043 HRT262032:HRU262043 IBP262032:IBQ262043 ILL262032:ILM262043 IVH262032:IVI262043 JFD262032:JFE262043 JOZ262032:JPA262043 JYV262032:JYW262043 KIR262032:KIS262043 KSN262032:KSO262043 LCJ262032:LCK262043 LMF262032:LMG262043 LWB262032:LWC262043 MFX262032:MFY262043 MPT262032:MPU262043 MZP262032:MZQ262043 NJL262032:NJM262043 NTH262032:NTI262043 ODD262032:ODE262043 OMZ262032:ONA262043 OWV262032:OWW262043 PGR262032:PGS262043 PQN262032:PQO262043 QAJ262032:QAK262043 QKF262032:QKG262043 QUB262032:QUC262043 RDX262032:RDY262043 RNT262032:RNU262043 RXP262032:RXQ262043 SHL262032:SHM262043 SRH262032:SRI262043 TBD262032:TBE262043 TKZ262032:TLA262043 TUV262032:TUW262043 UER262032:UES262043 UON262032:UOO262043 UYJ262032:UYK262043 VIF262032:VIG262043 VSB262032:VSC262043 WBX262032:WBY262043 WLT262032:WLU262043 WVP262032:WVQ262043 H327568:I327579 JD327568:JE327579 SZ327568:TA327579 ACV327568:ACW327579 AMR327568:AMS327579 AWN327568:AWO327579 BGJ327568:BGK327579 BQF327568:BQG327579 CAB327568:CAC327579 CJX327568:CJY327579 CTT327568:CTU327579 DDP327568:DDQ327579 DNL327568:DNM327579 DXH327568:DXI327579 EHD327568:EHE327579 EQZ327568:ERA327579 FAV327568:FAW327579 FKR327568:FKS327579 FUN327568:FUO327579 GEJ327568:GEK327579 GOF327568:GOG327579 GYB327568:GYC327579 HHX327568:HHY327579 HRT327568:HRU327579 IBP327568:IBQ327579 ILL327568:ILM327579 IVH327568:IVI327579 JFD327568:JFE327579 JOZ327568:JPA327579 JYV327568:JYW327579 KIR327568:KIS327579 KSN327568:KSO327579 LCJ327568:LCK327579 LMF327568:LMG327579 LWB327568:LWC327579 MFX327568:MFY327579 MPT327568:MPU327579 MZP327568:MZQ327579 NJL327568:NJM327579 NTH327568:NTI327579 ODD327568:ODE327579 OMZ327568:ONA327579 OWV327568:OWW327579 PGR327568:PGS327579 PQN327568:PQO327579 QAJ327568:QAK327579 QKF327568:QKG327579 QUB327568:QUC327579 RDX327568:RDY327579 RNT327568:RNU327579 RXP327568:RXQ327579 SHL327568:SHM327579 SRH327568:SRI327579 TBD327568:TBE327579 TKZ327568:TLA327579 TUV327568:TUW327579 UER327568:UES327579 UON327568:UOO327579 UYJ327568:UYK327579 VIF327568:VIG327579 VSB327568:VSC327579 WBX327568:WBY327579 WLT327568:WLU327579 WVP327568:WVQ327579 H393104:I393115 JD393104:JE393115 SZ393104:TA393115 ACV393104:ACW393115 AMR393104:AMS393115 AWN393104:AWO393115 BGJ393104:BGK393115 BQF393104:BQG393115 CAB393104:CAC393115 CJX393104:CJY393115 CTT393104:CTU393115 DDP393104:DDQ393115 DNL393104:DNM393115 DXH393104:DXI393115 EHD393104:EHE393115 EQZ393104:ERA393115 FAV393104:FAW393115 FKR393104:FKS393115 FUN393104:FUO393115 GEJ393104:GEK393115 GOF393104:GOG393115 GYB393104:GYC393115 HHX393104:HHY393115 HRT393104:HRU393115 IBP393104:IBQ393115 ILL393104:ILM393115 IVH393104:IVI393115 JFD393104:JFE393115 JOZ393104:JPA393115 JYV393104:JYW393115 KIR393104:KIS393115 KSN393104:KSO393115 LCJ393104:LCK393115 LMF393104:LMG393115 LWB393104:LWC393115 MFX393104:MFY393115 MPT393104:MPU393115 MZP393104:MZQ393115 NJL393104:NJM393115 NTH393104:NTI393115 ODD393104:ODE393115 OMZ393104:ONA393115 OWV393104:OWW393115 PGR393104:PGS393115 PQN393104:PQO393115 QAJ393104:QAK393115 QKF393104:QKG393115 QUB393104:QUC393115 RDX393104:RDY393115 RNT393104:RNU393115 RXP393104:RXQ393115 SHL393104:SHM393115 SRH393104:SRI393115 TBD393104:TBE393115 TKZ393104:TLA393115 TUV393104:TUW393115 UER393104:UES393115 UON393104:UOO393115 UYJ393104:UYK393115 VIF393104:VIG393115 VSB393104:VSC393115 WBX393104:WBY393115 WLT393104:WLU393115 WVP393104:WVQ393115 H458640:I458651 JD458640:JE458651 SZ458640:TA458651 ACV458640:ACW458651 AMR458640:AMS458651 AWN458640:AWO458651 BGJ458640:BGK458651 BQF458640:BQG458651 CAB458640:CAC458651 CJX458640:CJY458651 CTT458640:CTU458651 DDP458640:DDQ458651 DNL458640:DNM458651 DXH458640:DXI458651 EHD458640:EHE458651 EQZ458640:ERA458651 FAV458640:FAW458651 FKR458640:FKS458651 FUN458640:FUO458651 GEJ458640:GEK458651 GOF458640:GOG458651 GYB458640:GYC458651 HHX458640:HHY458651 HRT458640:HRU458651 IBP458640:IBQ458651 ILL458640:ILM458651 IVH458640:IVI458651 JFD458640:JFE458651 JOZ458640:JPA458651 JYV458640:JYW458651 KIR458640:KIS458651 KSN458640:KSO458651 LCJ458640:LCK458651 LMF458640:LMG458651 LWB458640:LWC458651 MFX458640:MFY458651 MPT458640:MPU458651 MZP458640:MZQ458651 NJL458640:NJM458651 NTH458640:NTI458651 ODD458640:ODE458651 OMZ458640:ONA458651 OWV458640:OWW458651 PGR458640:PGS458651 PQN458640:PQO458651 QAJ458640:QAK458651 QKF458640:QKG458651 QUB458640:QUC458651 RDX458640:RDY458651 RNT458640:RNU458651 RXP458640:RXQ458651 SHL458640:SHM458651 SRH458640:SRI458651 TBD458640:TBE458651 TKZ458640:TLA458651 TUV458640:TUW458651 UER458640:UES458651 UON458640:UOO458651 UYJ458640:UYK458651 VIF458640:VIG458651 VSB458640:VSC458651 WBX458640:WBY458651 WLT458640:WLU458651 WVP458640:WVQ458651 H524176:I524187 JD524176:JE524187 SZ524176:TA524187 ACV524176:ACW524187 AMR524176:AMS524187 AWN524176:AWO524187 BGJ524176:BGK524187 BQF524176:BQG524187 CAB524176:CAC524187 CJX524176:CJY524187 CTT524176:CTU524187 DDP524176:DDQ524187 DNL524176:DNM524187 DXH524176:DXI524187 EHD524176:EHE524187 EQZ524176:ERA524187 FAV524176:FAW524187 FKR524176:FKS524187 FUN524176:FUO524187 GEJ524176:GEK524187 GOF524176:GOG524187 GYB524176:GYC524187 HHX524176:HHY524187 HRT524176:HRU524187 IBP524176:IBQ524187 ILL524176:ILM524187 IVH524176:IVI524187 JFD524176:JFE524187 JOZ524176:JPA524187 JYV524176:JYW524187 KIR524176:KIS524187 KSN524176:KSO524187 LCJ524176:LCK524187 LMF524176:LMG524187 LWB524176:LWC524187 MFX524176:MFY524187 MPT524176:MPU524187 MZP524176:MZQ524187 NJL524176:NJM524187 NTH524176:NTI524187 ODD524176:ODE524187 OMZ524176:ONA524187 OWV524176:OWW524187 PGR524176:PGS524187 PQN524176:PQO524187 QAJ524176:QAK524187 QKF524176:QKG524187 QUB524176:QUC524187 RDX524176:RDY524187 RNT524176:RNU524187 RXP524176:RXQ524187 SHL524176:SHM524187 SRH524176:SRI524187 TBD524176:TBE524187 TKZ524176:TLA524187 TUV524176:TUW524187 UER524176:UES524187 UON524176:UOO524187 UYJ524176:UYK524187 VIF524176:VIG524187 VSB524176:VSC524187 WBX524176:WBY524187 WLT524176:WLU524187 WVP524176:WVQ524187 H589712:I589723 JD589712:JE589723 SZ589712:TA589723 ACV589712:ACW589723 AMR589712:AMS589723 AWN589712:AWO589723 BGJ589712:BGK589723 BQF589712:BQG589723 CAB589712:CAC589723 CJX589712:CJY589723 CTT589712:CTU589723 DDP589712:DDQ589723 DNL589712:DNM589723 DXH589712:DXI589723 EHD589712:EHE589723 EQZ589712:ERA589723 FAV589712:FAW589723 FKR589712:FKS589723 FUN589712:FUO589723 GEJ589712:GEK589723 GOF589712:GOG589723 GYB589712:GYC589723 HHX589712:HHY589723 HRT589712:HRU589723 IBP589712:IBQ589723 ILL589712:ILM589723 IVH589712:IVI589723 JFD589712:JFE589723 JOZ589712:JPA589723 JYV589712:JYW589723 KIR589712:KIS589723 KSN589712:KSO589723 LCJ589712:LCK589723 LMF589712:LMG589723 LWB589712:LWC589723 MFX589712:MFY589723 MPT589712:MPU589723 MZP589712:MZQ589723 NJL589712:NJM589723 NTH589712:NTI589723 ODD589712:ODE589723 OMZ589712:ONA589723 OWV589712:OWW589723 PGR589712:PGS589723 PQN589712:PQO589723 QAJ589712:QAK589723 QKF589712:QKG589723 QUB589712:QUC589723 RDX589712:RDY589723 RNT589712:RNU589723 RXP589712:RXQ589723 SHL589712:SHM589723 SRH589712:SRI589723 TBD589712:TBE589723 TKZ589712:TLA589723 TUV589712:TUW589723 UER589712:UES589723 UON589712:UOO589723 UYJ589712:UYK589723 VIF589712:VIG589723 VSB589712:VSC589723 WBX589712:WBY589723 WLT589712:WLU589723 WVP589712:WVQ589723 H655248:I655259 JD655248:JE655259 SZ655248:TA655259 ACV655248:ACW655259 AMR655248:AMS655259 AWN655248:AWO655259 BGJ655248:BGK655259 BQF655248:BQG655259 CAB655248:CAC655259 CJX655248:CJY655259 CTT655248:CTU655259 DDP655248:DDQ655259 DNL655248:DNM655259 DXH655248:DXI655259 EHD655248:EHE655259 EQZ655248:ERA655259 FAV655248:FAW655259 FKR655248:FKS655259 FUN655248:FUO655259 GEJ655248:GEK655259 GOF655248:GOG655259 GYB655248:GYC655259 HHX655248:HHY655259 HRT655248:HRU655259 IBP655248:IBQ655259 ILL655248:ILM655259 IVH655248:IVI655259 JFD655248:JFE655259 JOZ655248:JPA655259 JYV655248:JYW655259 KIR655248:KIS655259 KSN655248:KSO655259 LCJ655248:LCK655259 LMF655248:LMG655259 LWB655248:LWC655259 MFX655248:MFY655259 MPT655248:MPU655259 MZP655248:MZQ655259 NJL655248:NJM655259 NTH655248:NTI655259 ODD655248:ODE655259 OMZ655248:ONA655259 OWV655248:OWW655259 PGR655248:PGS655259 PQN655248:PQO655259 QAJ655248:QAK655259 QKF655248:QKG655259 QUB655248:QUC655259 RDX655248:RDY655259 RNT655248:RNU655259 RXP655248:RXQ655259 SHL655248:SHM655259 SRH655248:SRI655259 TBD655248:TBE655259 TKZ655248:TLA655259 TUV655248:TUW655259 UER655248:UES655259 UON655248:UOO655259 UYJ655248:UYK655259 VIF655248:VIG655259 VSB655248:VSC655259 WBX655248:WBY655259 WLT655248:WLU655259 WVP655248:WVQ655259 H720784:I720795 JD720784:JE720795 SZ720784:TA720795 ACV720784:ACW720795 AMR720784:AMS720795 AWN720784:AWO720795 BGJ720784:BGK720795 BQF720784:BQG720795 CAB720784:CAC720795 CJX720784:CJY720795 CTT720784:CTU720795 DDP720784:DDQ720795 DNL720784:DNM720795 DXH720784:DXI720795 EHD720784:EHE720795 EQZ720784:ERA720795 FAV720784:FAW720795 FKR720784:FKS720795 FUN720784:FUO720795 GEJ720784:GEK720795 GOF720784:GOG720795 GYB720784:GYC720795 HHX720784:HHY720795 HRT720784:HRU720795 IBP720784:IBQ720795 ILL720784:ILM720795 IVH720784:IVI720795 JFD720784:JFE720795 JOZ720784:JPA720795 JYV720784:JYW720795 KIR720784:KIS720795 KSN720784:KSO720795 LCJ720784:LCK720795 LMF720784:LMG720795 LWB720784:LWC720795 MFX720784:MFY720795 MPT720784:MPU720795 MZP720784:MZQ720795 NJL720784:NJM720795 NTH720784:NTI720795 ODD720784:ODE720795 OMZ720784:ONA720795 OWV720784:OWW720795 PGR720784:PGS720795 PQN720784:PQO720795 QAJ720784:QAK720795 QKF720784:QKG720795 QUB720784:QUC720795 RDX720784:RDY720795 RNT720784:RNU720795 RXP720784:RXQ720795 SHL720784:SHM720795 SRH720784:SRI720795 TBD720784:TBE720795 TKZ720784:TLA720795 TUV720784:TUW720795 UER720784:UES720795 UON720784:UOO720795 UYJ720784:UYK720795 VIF720784:VIG720795 VSB720784:VSC720795 WBX720784:WBY720795 WLT720784:WLU720795 WVP720784:WVQ720795 H786320:I786331 JD786320:JE786331 SZ786320:TA786331 ACV786320:ACW786331 AMR786320:AMS786331 AWN786320:AWO786331 BGJ786320:BGK786331 BQF786320:BQG786331 CAB786320:CAC786331 CJX786320:CJY786331 CTT786320:CTU786331 DDP786320:DDQ786331 DNL786320:DNM786331 DXH786320:DXI786331 EHD786320:EHE786331 EQZ786320:ERA786331 FAV786320:FAW786331 FKR786320:FKS786331 FUN786320:FUO786331 GEJ786320:GEK786331 GOF786320:GOG786331 GYB786320:GYC786331 HHX786320:HHY786331 HRT786320:HRU786331 IBP786320:IBQ786331 ILL786320:ILM786331 IVH786320:IVI786331 JFD786320:JFE786331 JOZ786320:JPA786331 JYV786320:JYW786331 KIR786320:KIS786331 KSN786320:KSO786331 LCJ786320:LCK786331 LMF786320:LMG786331 LWB786320:LWC786331 MFX786320:MFY786331 MPT786320:MPU786331 MZP786320:MZQ786331 NJL786320:NJM786331 NTH786320:NTI786331 ODD786320:ODE786331 OMZ786320:ONA786331 OWV786320:OWW786331 PGR786320:PGS786331 PQN786320:PQO786331 QAJ786320:QAK786331 QKF786320:QKG786331 QUB786320:QUC786331 RDX786320:RDY786331 RNT786320:RNU786331 RXP786320:RXQ786331 SHL786320:SHM786331 SRH786320:SRI786331 TBD786320:TBE786331 TKZ786320:TLA786331 TUV786320:TUW786331 UER786320:UES786331 UON786320:UOO786331 UYJ786320:UYK786331 VIF786320:VIG786331 VSB786320:VSC786331 WBX786320:WBY786331 WLT786320:WLU786331 WVP786320:WVQ786331 H851856:I851867 JD851856:JE851867 SZ851856:TA851867 ACV851856:ACW851867 AMR851856:AMS851867 AWN851856:AWO851867 BGJ851856:BGK851867 BQF851856:BQG851867 CAB851856:CAC851867 CJX851856:CJY851867 CTT851856:CTU851867 DDP851856:DDQ851867 DNL851856:DNM851867 DXH851856:DXI851867 EHD851856:EHE851867 EQZ851856:ERA851867 FAV851856:FAW851867 FKR851856:FKS851867 FUN851856:FUO851867 GEJ851856:GEK851867 GOF851856:GOG851867 GYB851856:GYC851867 HHX851856:HHY851867 HRT851856:HRU851867 IBP851856:IBQ851867 ILL851856:ILM851867 IVH851856:IVI851867 JFD851856:JFE851867 JOZ851856:JPA851867 JYV851856:JYW851867 KIR851856:KIS851867 KSN851856:KSO851867 LCJ851856:LCK851867 LMF851856:LMG851867 LWB851856:LWC851867 MFX851856:MFY851867 MPT851856:MPU851867 MZP851856:MZQ851867 NJL851856:NJM851867 NTH851856:NTI851867 ODD851856:ODE851867 OMZ851856:ONA851867 OWV851856:OWW851867 PGR851856:PGS851867 PQN851856:PQO851867 QAJ851856:QAK851867 QKF851856:QKG851867 QUB851856:QUC851867 RDX851856:RDY851867 RNT851856:RNU851867 RXP851856:RXQ851867 SHL851856:SHM851867 SRH851856:SRI851867 TBD851856:TBE851867 TKZ851856:TLA851867 TUV851856:TUW851867 UER851856:UES851867 UON851856:UOO851867 UYJ851856:UYK851867 VIF851856:VIG851867 VSB851856:VSC851867 WBX851856:WBY851867 WLT851856:WLU851867 WVP851856:WVQ851867 H917392:I917403 JD917392:JE917403 SZ917392:TA917403 ACV917392:ACW917403 AMR917392:AMS917403 AWN917392:AWO917403 BGJ917392:BGK917403 BQF917392:BQG917403 CAB917392:CAC917403 CJX917392:CJY917403 CTT917392:CTU917403 DDP917392:DDQ917403 DNL917392:DNM917403 DXH917392:DXI917403 EHD917392:EHE917403 EQZ917392:ERA917403 FAV917392:FAW917403 FKR917392:FKS917403 FUN917392:FUO917403 GEJ917392:GEK917403 GOF917392:GOG917403 GYB917392:GYC917403 HHX917392:HHY917403 HRT917392:HRU917403 IBP917392:IBQ917403 ILL917392:ILM917403 IVH917392:IVI917403 JFD917392:JFE917403 JOZ917392:JPA917403 JYV917392:JYW917403 KIR917392:KIS917403 KSN917392:KSO917403 LCJ917392:LCK917403 LMF917392:LMG917403 LWB917392:LWC917403 MFX917392:MFY917403 MPT917392:MPU917403 MZP917392:MZQ917403 NJL917392:NJM917403 NTH917392:NTI917403 ODD917392:ODE917403 OMZ917392:ONA917403 OWV917392:OWW917403 PGR917392:PGS917403 PQN917392:PQO917403 QAJ917392:QAK917403 QKF917392:QKG917403 QUB917392:QUC917403 RDX917392:RDY917403 RNT917392:RNU917403 RXP917392:RXQ917403 SHL917392:SHM917403 SRH917392:SRI917403 TBD917392:TBE917403 TKZ917392:TLA917403 TUV917392:TUW917403 UER917392:UES917403 UON917392:UOO917403 UYJ917392:UYK917403 VIF917392:VIG917403 VSB917392:VSC917403 WBX917392:WBY917403 WLT917392:WLU917403 WVP917392:WVQ917403 H982928:I982939 JD982928:JE982939 SZ982928:TA982939 ACV982928:ACW982939 AMR982928:AMS982939 AWN982928:AWO982939 BGJ982928:BGK982939 BQF982928:BQG982939 CAB982928:CAC982939 CJX982928:CJY982939 CTT982928:CTU982939 DDP982928:DDQ982939 DNL982928:DNM982939 DXH982928:DXI982939 EHD982928:EHE982939 EQZ982928:ERA982939 FAV982928:FAW982939 FKR982928:FKS982939 FUN982928:FUO982939 GEJ982928:GEK982939 GOF982928:GOG982939 GYB982928:GYC982939 HHX982928:HHY982939 HRT982928:HRU982939 IBP982928:IBQ982939 ILL982928:ILM982939 IVH982928:IVI982939 JFD982928:JFE982939 JOZ982928:JPA982939 JYV982928:JYW982939 KIR982928:KIS982939 KSN982928:KSO982939 LCJ982928:LCK982939 LMF982928:LMG982939 LWB982928:LWC982939 MFX982928:MFY982939 MPT982928:MPU982939 MZP982928:MZQ982939 NJL982928:NJM982939 NTH982928:NTI982939 ODD982928:ODE982939 OMZ982928:ONA982939 OWV982928:OWW982939 PGR982928:PGS982939 PQN982928:PQO982939 QAJ982928:QAK982939 QKF982928:QKG982939 QUB982928:QUC982939 RDX982928:RDY982939 RNT982928:RNU982939 RXP982928:RXQ982939 SHL982928:SHM982939 SRH982928:SRI982939 TBD982928:TBE982939 TKZ982928:TLA982939 TUV982928:TUW982939 UER982928:UES982939 UON982928:UOO982939 UYJ982928:UYK982939 VIF982928:VIG982939 VSB982928:VSC982939 WBX982928:WBY982939 WLT982928:WLU982939 WVP982928:WVQ982939 H65438:I65439 JD65438:JE65439 SZ65438:TA65439 ACV65438:ACW65439 AMR65438:AMS65439 AWN65438:AWO65439 BGJ65438:BGK65439 BQF65438:BQG65439 CAB65438:CAC65439 CJX65438:CJY65439 CTT65438:CTU65439 DDP65438:DDQ65439 DNL65438:DNM65439 DXH65438:DXI65439 EHD65438:EHE65439 EQZ65438:ERA65439 FAV65438:FAW65439 FKR65438:FKS65439 FUN65438:FUO65439 GEJ65438:GEK65439 GOF65438:GOG65439 GYB65438:GYC65439 HHX65438:HHY65439 HRT65438:HRU65439 IBP65438:IBQ65439 ILL65438:ILM65439 IVH65438:IVI65439 JFD65438:JFE65439 JOZ65438:JPA65439 JYV65438:JYW65439 KIR65438:KIS65439 KSN65438:KSO65439 LCJ65438:LCK65439 LMF65438:LMG65439 LWB65438:LWC65439 MFX65438:MFY65439 MPT65438:MPU65439 MZP65438:MZQ65439 NJL65438:NJM65439 NTH65438:NTI65439 ODD65438:ODE65439 OMZ65438:ONA65439 OWV65438:OWW65439 PGR65438:PGS65439 PQN65438:PQO65439 QAJ65438:QAK65439 QKF65438:QKG65439 QUB65438:QUC65439 RDX65438:RDY65439 RNT65438:RNU65439 RXP65438:RXQ65439 SHL65438:SHM65439 SRH65438:SRI65439 TBD65438:TBE65439 TKZ65438:TLA65439 TUV65438:TUW65439 UER65438:UES65439 UON65438:UOO65439 UYJ65438:UYK65439 VIF65438:VIG65439 VSB65438:VSC65439 WBX65438:WBY65439 WLT65438:WLU65439 WVP65438:WVQ65439 H130974:I130975 JD130974:JE130975 SZ130974:TA130975 ACV130974:ACW130975 AMR130974:AMS130975 AWN130974:AWO130975 BGJ130974:BGK130975 BQF130974:BQG130975 CAB130974:CAC130975 CJX130974:CJY130975 CTT130974:CTU130975 DDP130974:DDQ130975 DNL130974:DNM130975 DXH130974:DXI130975 EHD130974:EHE130975 EQZ130974:ERA130975 FAV130974:FAW130975 FKR130974:FKS130975 FUN130974:FUO130975 GEJ130974:GEK130975 GOF130974:GOG130975 GYB130974:GYC130975 HHX130974:HHY130975 HRT130974:HRU130975 IBP130974:IBQ130975 ILL130974:ILM130975 IVH130974:IVI130975 JFD130974:JFE130975 JOZ130974:JPA130975 JYV130974:JYW130975 KIR130974:KIS130975 KSN130974:KSO130975 LCJ130974:LCK130975 LMF130974:LMG130975 LWB130974:LWC130975 MFX130974:MFY130975 MPT130974:MPU130975 MZP130974:MZQ130975 NJL130974:NJM130975 NTH130974:NTI130975 ODD130974:ODE130975 OMZ130974:ONA130975 OWV130974:OWW130975 PGR130974:PGS130975 PQN130974:PQO130975 QAJ130974:QAK130975 QKF130974:QKG130975 QUB130974:QUC130975 RDX130974:RDY130975 RNT130974:RNU130975 RXP130974:RXQ130975 SHL130974:SHM130975 SRH130974:SRI130975 TBD130974:TBE130975 TKZ130974:TLA130975 TUV130974:TUW130975 UER130974:UES130975 UON130974:UOO130975 UYJ130974:UYK130975 VIF130974:VIG130975 VSB130974:VSC130975 WBX130974:WBY130975 WLT130974:WLU130975 WVP130974:WVQ130975 H196510:I196511 JD196510:JE196511 SZ196510:TA196511 ACV196510:ACW196511 AMR196510:AMS196511 AWN196510:AWO196511 BGJ196510:BGK196511 BQF196510:BQG196511 CAB196510:CAC196511 CJX196510:CJY196511 CTT196510:CTU196511 DDP196510:DDQ196511 DNL196510:DNM196511 DXH196510:DXI196511 EHD196510:EHE196511 EQZ196510:ERA196511 FAV196510:FAW196511 FKR196510:FKS196511 FUN196510:FUO196511 GEJ196510:GEK196511 GOF196510:GOG196511 GYB196510:GYC196511 HHX196510:HHY196511 HRT196510:HRU196511 IBP196510:IBQ196511 ILL196510:ILM196511 IVH196510:IVI196511 JFD196510:JFE196511 JOZ196510:JPA196511 JYV196510:JYW196511 KIR196510:KIS196511 KSN196510:KSO196511 LCJ196510:LCK196511 LMF196510:LMG196511 LWB196510:LWC196511 MFX196510:MFY196511 MPT196510:MPU196511 MZP196510:MZQ196511 NJL196510:NJM196511 NTH196510:NTI196511 ODD196510:ODE196511 OMZ196510:ONA196511 OWV196510:OWW196511 PGR196510:PGS196511 PQN196510:PQO196511 QAJ196510:QAK196511 QKF196510:QKG196511 QUB196510:QUC196511 RDX196510:RDY196511 RNT196510:RNU196511 RXP196510:RXQ196511 SHL196510:SHM196511 SRH196510:SRI196511 TBD196510:TBE196511 TKZ196510:TLA196511 TUV196510:TUW196511 UER196510:UES196511 UON196510:UOO196511 UYJ196510:UYK196511 VIF196510:VIG196511 VSB196510:VSC196511 WBX196510:WBY196511 WLT196510:WLU196511 WVP196510:WVQ196511 H262046:I262047 JD262046:JE262047 SZ262046:TA262047 ACV262046:ACW262047 AMR262046:AMS262047 AWN262046:AWO262047 BGJ262046:BGK262047 BQF262046:BQG262047 CAB262046:CAC262047 CJX262046:CJY262047 CTT262046:CTU262047 DDP262046:DDQ262047 DNL262046:DNM262047 DXH262046:DXI262047 EHD262046:EHE262047 EQZ262046:ERA262047 FAV262046:FAW262047 FKR262046:FKS262047 FUN262046:FUO262047 GEJ262046:GEK262047 GOF262046:GOG262047 GYB262046:GYC262047 HHX262046:HHY262047 HRT262046:HRU262047 IBP262046:IBQ262047 ILL262046:ILM262047 IVH262046:IVI262047 JFD262046:JFE262047 JOZ262046:JPA262047 JYV262046:JYW262047 KIR262046:KIS262047 KSN262046:KSO262047 LCJ262046:LCK262047 LMF262046:LMG262047 LWB262046:LWC262047 MFX262046:MFY262047 MPT262046:MPU262047 MZP262046:MZQ262047 NJL262046:NJM262047 NTH262046:NTI262047 ODD262046:ODE262047 OMZ262046:ONA262047 OWV262046:OWW262047 PGR262046:PGS262047 PQN262046:PQO262047 QAJ262046:QAK262047 QKF262046:QKG262047 QUB262046:QUC262047 RDX262046:RDY262047 RNT262046:RNU262047 RXP262046:RXQ262047 SHL262046:SHM262047 SRH262046:SRI262047 TBD262046:TBE262047 TKZ262046:TLA262047 TUV262046:TUW262047 UER262046:UES262047 UON262046:UOO262047 UYJ262046:UYK262047 VIF262046:VIG262047 VSB262046:VSC262047 WBX262046:WBY262047 WLT262046:WLU262047 WVP262046:WVQ262047 H327582:I327583 JD327582:JE327583 SZ327582:TA327583 ACV327582:ACW327583 AMR327582:AMS327583 AWN327582:AWO327583 BGJ327582:BGK327583 BQF327582:BQG327583 CAB327582:CAC327583 CJX327582:CJY327583 CTT327582:CTU327583 DDP327582:DDQ327583 DNL327582:DNM327583 DXH327582:DXI327583 EHD327582:EHE327583 EQZ327582:ERA327583 FAV327582:FAW327583 FKR327582:FKS327583 FUN327582:FUO327583 GEJ327582:GEK327583 GOF327582:GOG327583 GYB327582:GYC327583 HHX327582:HHY327583 HRT327582:HRU327583 IBP327582:IBQ327583 ILL327582:ILM327583 IVH327582:IVI327583 JFD327582:JFE327583 JOZ327582:JPA327583 JYV327582:JYW327583 KIR327582:KIS327583 KSN327582:KSO327583 LCJ327582:LCK327583 LMF327582:LMG327583 LWB327582:LWC327583 MFX327582:MFY327583 MPT327582:MPU327583 MZP327582:MZQ327583 NJL327582:NJM327583 NTH327582:NTI327583 ODD327582:ODE327583 OMZ327582:ONA327583 OWV327582:OWW327583 PGR327582:PGS327583 PQN327582:PQO327583 QAJ327582:QAK327583 QKF327582:QKG327583 QUB327582:QUC327583 RDX327582:RDY327583 RNT327582:RNU327583 RXP327582:RXQ327583 SHL327582:SHM327583 SRH327582:SRI327583 TBD327582:TBE327583 TKZ327582:TLA327583 TUV327582:TUW327583 UER327582:UES327583 UON327582:UOO327583 UYJ327582:UYK327583 VIF327582:VIG327583 VSB327582:VSC327583 WBX327582:WBY327583 WLT327582:WLU327583 WVP327582:WVQ327583 H393118:I393119 JD393118:JE393119 SZ393118:TA393119 ACV393118:ACW393119 AMR393118:AMS393119 AWN393118:AWO393119 BGJ393118:BGK393119 BQF393118:BQG393119 CAB393118:CAC393119 CJX393118:CJY393119 CTT393118:CTU393119 DDP393118:DDQ393119 DNL393118:DNM393119 DXH393118:DXI393119 EHD393118:EHE393119 EQZ393118:ERA393119 FAV393118:FAW393119 FKR393118:FKS393119 FUN393118:FUO393119 GEJ393118:GEK393119 GOF393118:GOG393119 GYB393118:GYC393119 HHX393118:HHY393119 HRT393118:HRU393119 IBP393118:IBQ393119 ILL393118:ILM393119 IVH393118:IVI393119 JFD393118:JFE393119 JOZ393118:JPA393119 JYV393118:JYW393119 KIR393118:KIS393119 KSN393118:KSO393119 LCJ393118:LCK393119 LMF393118:LMG393119 LWB393118:LWC393119 MFX393118:MFY393119 MPT393118:MPU393119 MZP393118:MZQ393119 NJL393118:NJM393119 NTH393118:NTI393119 ODD393118:ODE393119 OMZ393118:ONA393119 OWV393118:OWW393119 PGR393118:PGS393119 PQN393118:PQO393119 QAJ393118:QAK393119 QKF393118:QKG393119 QUB393118:QUC393119 RDX393118:RDY393119 RNT393118:RNU393119 RXP393118:RXQ393119 SHL393118:SHM393119 SRH393118:SRI393119 TBD393118:TBE393119 TKZ393118:TLA393119 TUV393118:TUW393119 UER393118:UES393119 UON393118:UOO393119 UYJ393118:UYK393119 VIF393118:VIG393119 VSB393118:VSC393119 WBX393118:WBY393119 WLT393118:WLU393119 WVP393118:WVQ393119 H458654:I458655 JD458654:JE458655 SZ458654:TA458655 ACV458654:ACW458655 AMR458654:AMS458655 AWN458654:AWO458655 BGJ458654:BGK458655 BQF458654:BQG458655 CAB458654:CAC458655 CJX458654:CJY458655 CTT458654:CTU458655 DDP458654:DDQ458655 DNL458654:DNM458655 DXH458654:DXI458655 EHD458654:EHE458655 EQZ458654:ERA458655 FAV458654:FAW458655 FKR458654:FKS458655 FUN458654:FUO458655 GEJ458654:GEK458655 GOF458654:GOG458655 GYB458654:GYC458655 HHX458654:HHY458655 HRT458654:HRU458655 IBP458654:IBQ458655 ILL458654:ILM458655 IVH458654:IVI458655 JFD458654:JFE458655 JOZ458654:JPA458655 JYV458654:JYW458655 KIR458654:KIS458655 KSN458654:KSO458655 LCJ458654:LCK458655 LMF458654:LMG458655 LWB458654:LWC458655 MFX458654:MFY458655 MPT458654:MPU458655 MZP458654:MZQ458655 NJL458654:NJM458655 NTH458654:NTI458655 ODD458654:ODE458655 OMZ458654:ONA458655 OWV458654:OWW458655 PGR458654:PGS458655 PQN458654:PQO458655 QAJ458654:QAK458655 QKF458654:QKG458655 QUB458654:QUC458655 RDX458654:RDY458655 RNT458654:RNU458655 RXP458654:RXQ458655 SHL458654:SHM458655 SRH458654:SRI458655 TBD458654:TBE458655 TKZ458654:TLA458655 TUV458654:TUW458655 UER458654:UES458655 UON458654:UOO458655 UYJ458654:UYK458655 VIF458654:VIG458655 VSB458654:VSC458655 WBX458654:WBY458655 WLT458654:WLU458655 WVP458654:WVQ458655 H524190:I524191 JD524190:JE524191 SZ524190:TA524191 ACV524190:ACW524191 AMR524190:AMS524191 AWN524190:AWO524191 BGJ524190:BGK524191 BQF524190:BQG524191 CAB524190:CAC524191 CJX524190:CJY524191 CTT524190:CTU524191 DDP524190:DDQ524191 DNL524190:DNM524191 DXH524190:DXI524191 EHD524190:EHE524191 EQZ524190:ERA524191 FAV524190:FAW524191 FKR524190:FKS524191 FUN524190:FUO524191 GEJ524190:GEK524191 GOF524190:GOG524191 GYB524190:GYC524191 HHX524190:HHY524191 HRT524190:HRU524191 IBP524190:IBQ524191 ILL524190:ILM524191 IVH524190:IVI524191 JFD524190:JFE524191 JOZ524190:JPA524191 JYV524190:JYW524191 KIR524190:KIS524191 KSN524190:KSO524191 LCJ524190:LCK524191 LMF524190:LMG524191 LWB524190:LWC524191 MFX524190:MFY524191 MPT524190:MPU524191 MZP524190:MZQ524191 NJL524190:NJM524191 NTH524190:NTI524191 ODD524190:ODE524191 OMZ524190:ONA524191 OWV524190:OWW524191 PGR524190:PGS524191 PQN524190:PQO524191 QAJ524190:QAK524191 QKF524190:QKG524191 QUB524190:QUC524191 RDX524190:RDY524191 RNT524190:RNU524191 RXP524190:RXQ524191 SHL524190:SHM524191 SRH524190:SRI524191 TBD524190:TBE524191 TKZ524190:TLA524191 TUV524190:TUW524191 UER524190:UES524191 UON524190:UOO524191 UYJ524190:UYK524191 VIF524190:VIG524191 VSB524190:VSC524191 WBX524190:WBY524191 WLT524190:WLU524191 WVP524190:WVQ524191 H589726:I589727 JD589726:JE589727 SZ589726:TA589727 ACV589726:ACW589727 AMR589726:AMS589727 AWN589726:AWO589727 BGJ589726:BGK589727 BQF589726:BQG589727 CAB589726:CAC589727 CJX589726:CJY589727 CTT589726:CTU589727 DDP589726:DDQ589727 DNL589726:DNM589727 DXH589726:DXI589727 EHD589726:EHE589727 EQZ589726:ERA589727 FAV589726:FAW589727 FKR589726:FKS589727 FUN589726:FUO589727 GEJ589726:GEK589727 GOF589726:GOG589727 GYB589726:GYC589727 HHX589726:HHY589727 HRT589726:HRU589727 IBP589726:IBQ589727 ILL589726:ILM589727 IVH589726:IVI589727 JFD589726:JFE589727 JOZ589726:JPA589727 JYV589726:JYW589727 KIR589726:KIS589727 KSN589726:KSO589727 LCJ589726:LCK589727 LMF589726:LMG589727 LWB589726:LWC589727 MFX589726:MFY589727 MPT589726:MPU589727 MZP589726:MZQ589727 NJL589726:NJM589727 NTH589726:NTI589727 ODD589726:ODE589727 OMZ589726:ONA589727 OWV589726:OWW589727 PGR589726:PGS589727 PQN589726:PQO589727 QAJ589726:QAK589727 QKF589726:QKG589727 QUB589726:QUC589727 RDX589726:RDY589727 RNT589726:RNU589727 RXP589726:RXQ589727 SHL589726:SHM589727 SRH589726:SRI589727 TBD589726:TBE589727 TKZ589726:TLA589727 TUV589726:TUW589727 UER589726:UES589727 UON589726:UOO589727 UYJ589726:UYK589727 VIF589726:VIG589727 VSB589726:VSC589727 WBX589726:WBY589727 WLT589726:WLU589727 WVP589726:WVQ589727 H655262:I655263 JD655262:JE655263 SZ655262:TA655263 ACV655262:ACW655263 AMR655262:AMS655263 AWN655262:AWO655263 BGJ655262:BGK655263 BQF655262:BQG655263 CAB655262:CAC655263 CJX655262:CJY655263 CTT655262:CTU655263 DDP655262:DDQ655263 DNL655262:DNM655263 DXH655262:DXI655263 EHD655262:EHE655263 EQZ655262:ERA655263 FAV655262:FAW655263 FKR655262:FKS655263 FUN655262:FUO655263 GEJ655262:GEK655263 GOF655262:GOG655263 GYB655262:GYC655263 HHX655262:HHY655263 HRT655262:HRU655263 IBP655262:IBQ655263 ILL655262:ILM655263 IVH655262:IVI655263 JFD655262:JFE655263 JOZ655262:JPA655263 JYV655262:JYW655263 KIR655262:KIS655263 KSN655262:KSO655263 LCJ655262:LCK655263 LMF655262:LMG655263 LWB655262:LWC655263 MFX655262:MFY655263 MPT655262:MPU655263 MZP655262:MZQ655263 NJL655262:NJM655263 NTH655262:NTI655263 ODD655262:ODE655263 OMZ655262:ONA655263 OWV655262:OWW655263 PGR655262:PGS655263 PQN655262:PQO655263 QAJ655262:QAK655263 QKF655262:QKG655263 QUB655262:QUC655263 RDX655262:RDY655263 RNT655262:RNU655263 RXP655262:RXQ655263 SHL655262:SHM655263 SRH655262:SRI655263 TBD655262:TBE655263 TKZ655262:TLA655263 TUV655262:TUW655263 UER655262:UES655263 UON655262:UOO655263 UYJ655262:UYK655263 VIF655262:VIG655263 VSB655262:VSC655263 WBX655262:WBY655263 WLT655262:WLU655263 WVP655262:WVQ655263 H720798:I720799 JD720798:JE720799 SZ720798:TA720799 ACV720798:ACW720799 AMR720798:AMS720799 AWN720798:AWO720799 BGJ720798:BGK720799 BQF720798:BQG720799 CAB720798:CAC720799 CJX720798:CJY720799 CTT720798:CTU720799 DDP720798:DDQ720799 DNL720798:DNM720799 DXH720798:DXI720799 EHD720798:EHE720799 EQZ720798:ERA720799 FAV720798:FAW720799 FKR720798:FKS720799 FUN720798:FUO720799 GEJ720798:GEK720799 GOF720798:GOG720799 GYB720798:GYC720799 HHX720798:HHY720799 HRT720798:HRU720799 IBP720798:IBQ720799 ILL720798:ILM720799 IVH720798:IVI720799 JFD720798:JFE720799 JOZ720798:JPA720799 JYV720798:JYW720799 KIR720798:KIS720799 KSN720798:KSO720799 LCJ720798:LCK720799 LMF720798:LMG720799 LWB720798:LWC720799 MFX720798:MFY720799 MPT720798:MPU720799 MZP720798:MZQ720799 NJL720798:NJM720799 NTH720798:NTI720799 ODD720798:ODE720799 OMZ720798:ONA720799 OWV720798:OWW720799 PGR720798:PGS720799 PQN720798:PQO720799 QAJ720798:QAK720799 QKF720798:QKG720799 QUB720798:QUC720799 RDX720798:RDY720799 RNT720798:RNU720799 RXP720798:RXQ720799 SHL720798:SHM720799 SRH720798:SRI720799 TBD720798:TBE720799 TKZ720798:TLA720799 TUV720798:TUW720799 UER720798:UES720799 UON720798:UOO720799 UYJ720798:UYK720799 VIF720798:VIG720799 VSB720798:VSC720799 WBX720798:WBY720799 WLT720798:WLU720799 WVP720798:WVQ720799 H786334:I786335 JD786334:JE786335 SZ786334:TA786335 ACV786334:ACW786335 AMR786334:AMS786335 AWN786334:AWO786335 BGJ786334:BGK786335 BQF786334:BQG786335 CAB786334:CAC786335 CJX786334:CJY786335 CTT786334:CTU786335 DDP786334:DDQ786335 DNL786334:DNM786335 DXH786334:DXI786335 EHD786334:EHE786335 EQZ786334:ERA786335 FAV786334:FAW786335 FKR786334:FKS786335 FUN786334:FUO786335 GEJ786334:GEK786335 GOF786334:GOG786335 GYB786334:GYC786335 HHX786334:HHY786335 HRT786334:HRU786335 IBP786334:IBQ786335 ILL786334:ILM786335 IVH786334:IVI786335 JFD786334:JFE786335 JOZ786334:JPA786335 JYV786334:JYW786335 KIR786334:KIS786335 KSN786334:KSO786335 LCJ786334:LCK786335 LMF786334:LMG786335 LWB786334:LWC786335 MFX786334:MFY786335 MPT786334:MPU786335 MZP786334:MZQ786335 NJL786334:NJM786335 NTH786334:NTI786335 ODD786334:ODE786335 OMZ786334:ONA786335 OWV786334:OWW786335 PGR786334:PGS786335 PQN786334:PQO786335 QAJ786334:QAK786335 QKF786334:QKG786335 QUB786334:QUC786335 RDX786334:RDY786335 RNT786334:RNU786335 RXP786334:RXQ786335 SHL786334:SHM786335 SRH786334:SRI786335 TBD786334:TBE786335 TKZ786334:TLA786335 TUV786334:TUW786335 UER786334:UES786335 UON786334:UOO786335 UYJ786334:UYK786335 VIF786334:VIG786335 VSB786334:VSC786335 WBX786334:WBY786335 WLT786334:WLU786335 WVP786334:WVQ786335 H851870:I851871 JD851870:JE851871 SZ851870:TA851871 ACV851870:ACW851871 AMR851870:AMS851871 AWN851870:AWO851871 BGJ851870:BGK851871 BQF851870:BQG851871 CAB851870:CAC851871 CJX851870:CJY851871 CTT851870:CTU851871 DDP851870:DDQ851871 DNL851870:DNM851871 DXH851870:DXI851871 EHD851870:EHE851871 EQZ851870:ERA851871 FAV851870:FAW851871 FKR851870:FKS851871 FUN851870:FUO851871 GEJ851870:GEK851871 GOF851870:GOG851871 GYB851870:GYC851871 HHX851870:HHY851871 HRT851870:HRU851871 IBP851870:IBQ851871 ILL851870:ILM851871 IVH851870:IVI851871 JFD851870:JFE851871 JOZ851870:JPA851871 JYV851870:JYW851871 KIR851870:KIS851871 KSN851870:KSO851871 LCJ851870:LCK851871 LMF851870:LMG851871 LWB851870:LWC851871 MFX851870:MFY851871 MPT851870:MPU851871 MZP851870:MZQ851871 NJL851870:NJM851871 NTH851870:NTI851871 ODD851870:ODE851871 OMZ851870:ONA851871 OWV851870:OWW851871 PGR851870:PGS851871 PQN851870:PQO851871 QAJ851870:QAK851871 QKF851870:QKG851871 QUB851870:QUC851871 RDX851870:RDY851871 RNT851870:RNU851871 RXP851870:RXQ851871 SHL851870:SHM851871 SRH851870:SRI851871 TBD851870:TBE851871 TKZ851870:TLA851871 TUV851870:TUW851871 UER851870:UES851871 UON851870:UOO851871 UYJ851870:UYK851871 VIF851870:VIG851871 VSB851870:VSC851871 WBX851870:WBY851871 WLT851870:WLU851871 WVP851870:WVQ851871 H917406:I917407 JD917406:JE917407 SZ917406:TA917407 ACV917406:ACW917407 AMR917406:AMS917407 AWN917406:AWO917407 BGJ917406:BGK917407 BQF917406:BQG917407 CAB917406:CAC917407 CJX917406:CJY917407 CTT917406:CTU917407 DDP917406:DDQ917407 DNL917406:DNM917407 DXH917406:DXI917407 EHD917406:EHE917407 EQZ917406:ERA917407 FAV917406:FAW917407 FKR917406:FKS917407 FUN917406:FUO917407 GEJ917406:GEK917407 GOF917406:GOG917407 GYB917406:GYC917407 HHX917406:HHY917407 HRT917406:HRU917407 IBP917406:IBQ917407 ILL917406:ILM917407 IVH917406:IVI917407 JFD917406:JFE917407 JOZ917406:JPA917407 JYV917406:JYW917407 KIR917406:KIS917407 KSN917406:KSO917407 LCJ917406:LCK917407 LMF917406:LMG917407 LWB917406:LWC917407 MFX917406:MFY917407 MPT917406:MPU917407 MZP917406:MZQ917407 NJL917406:NJM917407 NTH917406:NTI917407 ODD917406:ODE917407 OMZ917406:ONA917407 OWV917406:OWW917407 PGR917406:PGS917407 PQN917406:PQO917407 QAJ917406:QAK917407 QKF917406:QKG917407 QUB917406:QUC917407 RDX917406:RDY917407 RNT917406:RNU917407 RXP917406:RXQ917407 SHL917406:SHM917407 SRH917406:SRI917407 TBD917406:TBE917407 TKZ917406:TLA917407 TUV917406:TUW917407 UER917406:UES917407 UON917406:UOO917407 UYJ917406:UYK917407 VIF917406:VIG917407 VSB917406:VSC917407 WBX917406:WBY917407 WLT917406:WLU917407 WVP917406:WVQ917407 H982942:I982943 JD982942:JE982943 SZ982942:TA982943 ACV982942:ACW982943 AMR982942:AMS982943 AWN982942:AWO982943 BGJ982942:BGK982943 BQF982942:BQG982943 CAB982942:CAC982943 CJX982942:CJY982943 CTT982942:CTU982943 DDP982942:DDQ982943 DNL982942:DNM982943 DXH982942:DXI982943 EHD982942:EHE982943 EQZ982942:ERA982943 FAV982942:FAW982943 FKR982942:FKS982943 FUN982942:FUO982943 GEJ982942:GEK982943 GOF982942:GOG982943 GYB982942:GYC982943 HHX982942:HHY982943 HRT982942:HRU982943 IBP982942:IBQ982943 ILL982942:ILM982943 IVH982942:IVI982943 JFD982942:JFE982943 JOZ982942:JPA982943 JYV982942:JYW982943 KIR982942:KIS982943 KSN982942:KSO982943 LCJ982942:LCK982943 LMF982942:LMG982943 LWB982942:LWC982943 MFX982942:MFY982943 MPT982942:MPU982943 MZP982942:MZQ982943 NJL982942:NJM982943 NTH982942:NTI982943 ODD982942:ODE982943 OMZ982942:ONA982943 OWV982942:OWW982943 PGR982942:PGS982943 PQN982942:PQO982943 QAJ982942:QAK982943 QKF982942:QKG982943 QUB982942:QUC982943 RDX982942:RDY982943 RNT982942:RNU982943 RXP982942:RXQ982943 SHL982942:SHM982943 SRH982942:SRI982943 TBD982942:TBE982943 TKZ982942:TLA982943 TUV982942:TUW982943 UER982942:UES982943 UON982942:UOO982943 UYJ982942:UYK982943 VIF982942:VIG982943 VSB982942:VSC982943 WBX982942:WBY982943 WLT982942:WLU982943 WVP982942:WVQ982943 H65421:I65422 JD65421:JE65422 SZ65421:TA65422 ACV65421:ACW65422 AMR65421:AMS65422 AWN65421:AWO65422 BGJ65421:BGK65422 BQF65421:BQG65422 CAB65421:CAC65422 CJX65421:CJY65422 CTT65421:CTU65422 DDP65421:DDQ65422 DNL65421:DNM65422 DXH65421:DXI65422 EHD65421:EHE65422 EQZ65421:ERA65422 FAV65421:FAW65422 FKR65421:FKS65422 FUN65421:FUO65422 GEJ65421:GEK65422 GOF65421:GOG65422 GYB65421:GYC65422 HHX65421:HHY65422 HRT65421:HRU65422 IBP65421:IBQ65422 ILL65421:ILM65422 IVH65421:IVI65422 JFD65421:JFE65422 JOZ65421:JPA65422 JYV65421:JYW65422 KIR65421:KIS65422 KSN65421:KSO65422 LCJ65421:LCK65422 LMF65421:LMG65422 LWB65421:LWC65422 MFX65421:MFY65422 MPT65421:MPU65422 MZP65421:MZQ65422 NJL65421:NJM65422 NTH65421:NTI65422 ODD65421:ODE65422 OMZ65421:ONA65422 OWV65421:OWW65422 PGR65421:PGS65422 PQN65421:PQO65422 QAJ65421:QAK65422 QKF65421:QKG65422 QUB65421:QUC65422 RDX65421:RDY65422 RNT65421:RNU65422 RXP65421:RXQ65422 SHL65421:SHM65422 SRH65421:SRI65422 TBD65421:TBE65422 TKZ65421:TLA65422 TUV65421:TUW65422 UER65421:UES65422 UON65421:UOO65422 UYJ65421:UYK65422 VIF65421:VIG65422 VSB65421:VSC65422 WBX65421:WBY65422 WLT65421:WLU65422 WVP65421:WVQ65422 H130957:I130958 JD130957:JE130958 SZ130957:TA130958 ACV130957:ACW130958 AMR130957:AMS130958 AWN130957:AWO130958 BGJ130957:BGK130958 BQF130957:BQG130958 CAB130957:CAC130958 CJX130957:CJY130958 CTT130957:CTU130958 DDP130957:DDQ130958 DNL130957:DNM130958 DXH130957:DXI130958 EHD130957:EHE130958 EQZ130957:ERA130958 FAV130957:FAW130958 FKR130957:FKS130958 FUN130957:FUO130958 GEJ130957:GEK130958 GOF130957:GOG130958 GYB130957:GYC130958 HHX130957:HHY130958 HRT130957:HRU130958 IBP130957:IBQ130958 ILL130957:ILM130958 IVH130957:IVI130958 JFD130957:JFE130958 JOZ130957:JPA130958 JYV130957:JYW130958 KIR130957:KIS130958 KSN130957:KSO130958 LCJ130957:LCK130958 LMF130957:LMG130958 LWB130957:LWC130958 MFX130957:MFY130958 MPT130957:MPU130958 MZP130957:MZQ130958 NJL130957:NJM130958 NTH130957:NTI130958 ODD130957:ODE130958 OMZ130957:ONA130958 OWV130957:OWW130958 PGR130957:PGS130958 PQN130957:PQO130958 QAJ130957:QAK130958 QKF130957:QKG130958 QUB130957:QUC130958 RDX130957:RDY130958 RNT130957:RNU130958 RXP130957:RXQ130958 SHL130957:SHM130958 SRH130957:SRI130958 TBD130957:TBE130958 TKZ130957:TLA130958 TUV130957:TUW130958 UER130957:UES130958 UON130957:UOO130958 UYJ130957:UYK130958 VIF130957:VIG130958 VSB130957:VSC130958 WBX130957:WBY130958 WLT130957:WLU130958 WVP130957:WVQ130958 H196493:I196494 JD196493:JE196494 SZ196493:TA196494 ACV196493:ACW196494 AMR196493:AMS196494 AWN196493:AWO196494 BGJ196493:BGK196494 BQF196493:BQG196494 CAB196493:CAC196494 CJX196493:CJY196494 CTT196493:CTU196494 DDP196493:DDQ196494 DNL196493:DNM196494 DXH196493:DXI196494 EHD196493:EHE196494 EQZ196493:ERA196494 FAV196493:FAW196494 FKR196493:FKS196494 FUN196493:FUO196494 GEJ196493:GEK196494 GOF196493:GOG196494 GYB196493:GYC196494 HHX196493:HHY196494 HRT196493:HRU196494 IBP196493:IBQ196494 ILL196493:ILM196494 IVH196493:IVI196494 JFD196493:JFE196494 JOZ196493:JPA196494 JYV196493:JYW196494 KIR196493:KIS196494 KSN196493:KSO196494 LCJ196493:LCK196494 LMF196493:LMG196494 LWB196493:LWC196494 MFX196493:MFY196494 MPT196493:MPU196494 MZP196493:MZQ196494 NJL196493:NJM196494 NTH196493:NTI196494 ODD196493:ODE196494 OMZ196493:ONA196494 OWV196493:OWW196494 PGR196493:PGS196494 PQN196493:PQO196494 QAJ196493:QAK196494 QKF196493:QKG196494 QUB196493:QUC196494 RDX196493:RDY196494 RNT196493:RNU196494 RXP196493:RXQ196494 SHL196493:SHM196494 SRH196493:SRI196494 TBD196493:TBE196494 TKZ196493:TLA196494 TUV196493:TUW196494 UER196493:UES196494 UON196493:UOO196494 UYJ196493:UYK196494 VIF196493:VIG196494 VSB196493:VSC196494 WBX196493:WBY196494 WLT196493:WLU196494 WVP196493:WVQ196494 H262029:I262030 JD262029:JE262030 SZ262029:TA262030 ACV262029:ACW262030 AMR262029:AMS262030 AWN262029:AWO262030 BGJ262029:BGK262030 BQF262029:BQG262030 CAB262029:CAC262030 CJX262029:CJY262030 CTT262029:CTU262030 DDP262029:DDQ262030 DNL262029:DNM262030 DXH262029:DXI262030 EHD262029:EHE262030 EQZ262029:ERA262030 FAV262029:FAW262030 FKR262029:FKS262030 FUN262029:FUO262030 GEJ262029:GEK262030 GOF262029:GOG262030 GYB262029:GYC262030 HHX262029:HHY262030 HRT262029:HRU262030 IBP262029:IBQ262030 ILL262029:ILM262030 IVH262029:IVI262030 JFD262029:JFE262030 JOZ262029:JPA262030 JYV262029:JYW262030 KIR262029:KIS262030 KSN262029:KSO262030 LCJ262029:LCK262030 LMF262029:LMG262030 LWB262029:LWC262030 MFX262029:MFY262030 MPT262029:MPU262030 MZP262029:MZQ262030 NJL262029:NJM262030 NTH262029:NTI262030 ODD262029:ODE262030 OMZ262029:ONA262030 OWV262029:OWW262030 PGR262029:PGS262030 PQN262029:PQO262030 QAJ262029:QAK262030 QKF262029:QKG262030 QUB262029:QUC262030 RDX262029:RDY262030 RNT262029:RNU262030 RXP262029:RXQ262030 SHL262029:SHM262030 SRH262029:SRI262030 TBD262029:TBE262030 TKZ262029:TLA262030 TUV262029:TUW262030 UER262029:UES262030 UON262029:UOO262030 UYJ262029:UYK262030 VIF262029:VIG262030 VSB262029:VSC262030 WBX262029:WBY262030 WLT262029:WLU262030 WVP262029:WVQ262030 H327565:I327566 JD327565:JE327566 SZ327565:TA327566 ACV327565:ACW327566 AMR327565:AMS327566 AWN327565:AWO327566 BGJ327565:BGK327566 BQF327565:BQG327566 CAB327565:CAC327566 CJX327565:CJY327566 CTT327565:CTU327566 DDP327565:DDQ327566 DNL327565:DNM327566 DXH327565:DXI327566 EHD327565:EHE327566 EQZ327565:ERA327566 FAV327565:FAW327566 FKR327565:FKS327566 FUN327565:FUO327566 GEJ327565:GEK327566 GOF327565:GOG327566 GYB327565:GYC327566 HHX327565:HHY327566 HRT327565:HRU327566 IBP327565:IBQ327566 ILL327565:ILM327566 IVH327565:IVI327566 JFD327565:JFE327566 JOZ327565:JPA327566 JYV327565:JYW327566 KIR327565:KIS327566 KSN327565:KSO327566 LCJ327565:LCK327566 LMF327565:LMG327566 LWB327565:LWC327566 MFX327565:MFY327566 MPT327565:MPU327566 MZP327565:MZQ327566 NJL327565:NJM327566 NTH327565:NTI327566 ODD327565:ODE327566 OMZ327565:ONA327566 OWV327565:OWW327566 PGR327565:PGS327566 PQN327565:PQO327566 QAJ327565:QAK327566 QKF327565:QKG327566 QUB327565:QUC327566 RDX327565:RDY327566 RNT327565:RNU327566 RXP327565:RXQ327566 SHL327565:SHM327566 SRH327565:SRI327566 TBD327565:TBE327566 TKZ327565:TLA327566 TUV327565:TUW327566 UER327565:UES327566 UON327565:UOO327566 UYJ327565:UYK327566 VIF327565:VIG327566 VSB327565:VSC327566 WBX327565:WBY327566 WLT327565:WLU327566 WVP327565:WVQ327566 H393101:I393102 JD393101:JE393102 SZ393101:TA393102 ACV393101:ACW393102 AMR393101:AMS393102 AWN393101:AWO393102 BGJ393101:BGK393102 BQF393101:BQG393102 CAB393101:CAC393102 CJX393101:CJY393102 CTT393101:CTU393102 DDP393101:DDQ393102 DNL393101:DNM393102 DXH393101:DXI393102 EHD393101:EHE393102 EQZ393101:ERA393102 FAV393101:FAW393102 FKR393101:FKS393102 FUN393101:FUO393102 GEJ393101:GEK393102 GOF393101:GOG393102 GYB393101:GYC393102 HHX393101:HHY393102 HRT393101:HRU393102 IBP393101:IBQ393102 ILL393101:ILM393102 IVH393101:IVI393102 JFD393101:JFE393102 JOZ393101:JPA393102 JYV393101:JYW393102 KIR393101:KIS393102 KSN393101:KSO393102 LCJ393101:LCK393102 LMF393101:LMG393102 LWB393101:LWC393102 MFX393101:MFY393102 MPT393101:MPU393102 MZP393101:MZQ393102 NJL393101:NJM393102 NTH393101:NTI393102 ODD393101:ODE393102 OMZ393101:ONA393102 OWV393101:OWW393102 PGR393101:PGS393102 PQN393101:PQO393102 QAJ393101:QAK393102 QKF393101:QKG393102 QUB393101:QUC393102 RDX393101:RDY393102 RNT393101:RNU393102 RXP393101:RXQ393102 SHL393101:SHM393102 SRH393101:SRI393102 TBD393101:TBE393102 TKZ393101:TLA393102 TUV393101:TUW393102 UER393101:UES393102 UON393101:UOO393102 UYJ393101:UYK393102 VIF393101:VIG393102 VSB393101:VSC393102 WBX393101:WBY393102 WLT393101:WLU393102 WVP393101:WVQ393102 H458637:I458638 JD458637:JE458638 SZ458637:TA458638 ACV458637:ACW458638 AMR458637:AMS458638 AWN458637:AWO458638 BGJ458637:BGK458638 BQF458637:BQG458638 CAB458637:CAC458638 CJX458637:CJY458638 CTT458637:CTU458638 DDP458637:DDQ458638 DNL458637:DNM458638 DXH458637:DXI458638 EHD458637:EHE458638 EQZ458637:ERA458638 FAV458637:FAW458638 FKR458637:FKS458638 FUN458637:FUO458638 GEJ458637:GEK458638 GOF458637:GOG458638 GYB458637:GYC458638 HHX458637:HHY458638 HRT458637:HRU458638 IBP458637:IBQ458638 ILL458637:ILM458638 IVH458637:IVI458638 JFD458637:JFE458638 JOZ458637:JPA458638 JYV458637:JYW458638 KIR458637:KIS458638 KSN458637:KSO458638 LCJ458637:LCK458638 LMF458637:LMG458638 LWB458637:LWC458638 MFX458637:MFY458638 MPT458637:MPU458638 MZP458637:MZQ458638 NJL458637:NJM458638 NTH458637:NTI458638 ODD458637:ODE458638 OMZ458637:ONA458638 OWV458637:OWW458638 PGR458637:PGS458638 PQN458637:PQO458638 QAJ458637:QAK458638 QKF458637:QKG458638 QUB458637:QUC458638 RDX458637:RDY458638 RNT458637:RNU458638 RXP458637:RXQ458638 SHL458637:SHM458638 SRH458637:SRI458638 TBD458637:TBE458638 TKZ458637:TLA458638 TUV458637:TUW458638 UER458637:UES458638 UON458637:UOO458638 UYJ458637:UYK458638 VIF458637:VIG458638 VSB458637:VSC458638 WBX458637:WBY458638 WLT458637:WLU458638 WVP458637:WVQ458638 H524173:I524174 JD524173:JE524174 SZ524173:TA524174 ACV524173:ACW524174 AMR524173:AMS524174 AWN524173:AWO524174 BGJ524173:BGK524174 BQF524173:BQG524174 CAB524173:CAC524174 CJX524173:CJY524174 CTT524173:CTU524174 DDP524173:DDQ524174 DNL524173:DNM524174 DXH524173:DXI524174 EHD524173:EHE524174 EQZ524173:ERA524174 FAV524173:FAW524174 FKR524173:FKS524174 FUN524173:FUO524174 GEJ524173:GEK524174 GOF524173:GOG524174 GYB524173:GYC524174 HHX524173:HHY524174 HRT524173:HRU524174 IBP524173:IBQ524174 ILL524173:ILM524174 IVH524173:IVI524174 JFD524173:JFE524174 JOZ524173:JPA524174 JYV524173:JYW524174 KIR524173:KIS524174 KSN524173:KSO524174 LCJ524173:LCK524174 LMF524173:LMG524174 LWB524173:LWC524174 MFX524173:MFY524174 MPT524173:MPU524174 MZP524173:MZQ524174 NJL524173:NJM524174 NTH524173:NTI524174 ODD524173:ODE524174 OMZ524173:ONA524174 OWV524173:OWW524174 PGR524173:PGS524174 PQN524173:PQO524174 QAJ524173:QAK524174 QKF524173:QKG524174 QUB524173:QUC524174 RDX524173:RDY524174 RNT524173:RNU524174 RXP524173:RXQ524174 SHL524173:SHM524174 SRH524173:SRI524174 TBD524173:TBE524174 TKZ524173:TLA524174 TUV524173:TUW524174 UER524173:UES524174 UON524173:UOO524174 UYJ524173:UYK524174 VIF524173:VIG524174 VSB524173:VSC524174 WBX524173:WBY524174 WLT524173:WLU524174 WVP524173:WVQ524174 H589709:I589710 JD589709:JE589710 SZ589709:TA589710 ACV589709:ACW589710 AMR589709:AMS589710 AWN589709:AWO589710 BGJ589709:BGK589710 BQF589709:BQG589710 CAB589709:CAC589710 CJX589709:CJY589710 CTT589709:CTU589710 DDP589709:DDQ589710 DNL589709:DNM589710 DXH589709:DXI589710 EHD589709:EHE589710 EQZ589709:ERA589710 FAV589709:FAW589710 FKR589709:FKS589710 FUN589709:FUO589710 GEJ589709:GEK589710 GOF589709:GOG589710 GYB589709:GYC589710 HHX589709:HHY589710 HRT589709:HRU589710 IBP589709:IBQ589710 ILL589709:ILM589710 IVH589709:IVI589710 JFD589709:JFE589710 JOZ589709:JPA589710 JYV589709:JYW589710 KIR589709:KIS589710 KSN589709:KSO589710 LCJ589709:LCK589710 LMF589709:LMG589710 LWB589709:LWC589710 MFX589709:MFY589710 MPT589709:MPU589710 MZP589709:MZQ589710 NJL589709:NJM589710 NTH589709:NTI589710 ODD589709:ODE589710 OMZ589709:ONA589710 OWV589709:OWW589710 PGR589709:PGS589710 PQN589709:PQO589710 QAJ589709:QAK589710 QKF589709:QKG589710 QUB589709:QUC589710 RDX589709:RDY589710 RNT589709:RNU589710 RXP589709:RXQ589710 SHL589709:SHM589710 SRH589709:SRI589710 TBD589709:TBE589710 TKZ589709:TLA589710 TUV589709:TUW589710 UER589709:UES589710 UON589709:UOO589710 UYJ589709:UYK589710 VIF589709:VIG589710 VSB589709:VSC589710 WBX589709:WBY589710 WLT589709:WLU589710 WVP589709:WVQ589710 H655245:I655246 JD655245:JE655246 SZ655245:TA655246 ACV655245:ACW655246 AMR655245:AMS655246 AWN655245:AWO655246 BGJ655245:BGK655246 BQF655245:BQG655246 CAB655245:CAC655246 CJX655245:CJY655246 CTT655245:CTU655246 DDP655245:DDQ655246 DNL655245:DNM655246 DXH655245:DXI655246 EHD655245:EHE655246 EQZ655245:ERA655246 FAV655245:FAW655246 FKR655245:FKS655246 FUN655245:FUO655246 GEJ655245:GEK655246 GOF655245:GOG655246 GYB655245:GYC655246 HHX655245:HHY655246 HRT655245:HRU655246 IBP655245:IBQ655246 ILL655245:ILM655246 IVH655245:IVI655246 JFD655245:JFE655246 JOZ655245:JPA655246 JYV655245:JYW655246 KIR655245:KIS655246 KSN655245:KSO655246 LCJ655245:LCK655246 LMF655245:LMG655246 LWB655245:LWC655246 MFX655245:MFY655246 MPT655245:MPU655246 MZP655245:MZQ655246 NJL655245:NJM655246 NTH655245:NTI655246 ODD655245:ODE655246 OMZ655245:ONA655246 OWV655245:OWW655246 PGR655245:PGS655246 PQN655245:PQO655246 QAJ655245:QAK655246 QKF655245:QKG655246 QUB655245:QUC655246 RDX655245:RDY655246 RNT655245:RNU655246 RXP655245:RXQ655246 SHL655245:SHM655246 SRH655245:SRI655246 TBD655245:TBE655246 TKZ655245:TLA655246 TUV655245:TUW655246 UER655245:UES655246 UON655245:UOO655246 UYJ655245:UYK655246 VIF655245:VIG655246 VSB655245:VSC655246 WBX655245:WBY655246 WLT655245:WLU655246 WVP655245:WVQ655246 H720781:I720782 JD720781:JE720782 SZ720781:TA720782 ACV720781:ACW720782 AMR720781:AMS720782 AWN720781:AWO720782 BGJ720781:BGK720782 BQF720781:BQG720782 CAB720781:CAC720782 CJX720781:CJY720782 CTT720781:CTU720782 DDP720781:DDQ720782 DNL720781:DNM720782 DXH720781:DXI720782 EHD720781:EHE720782 EQZ720781:ERA720782 FAV720781:FAW720782 FKR720781:FKS720782 FUN720781:FUO720782 GEJ720781:GEK720782 GOF720781:GOG720782 GYB720781:GYC720782 HHX720781:HHY720782 HRT720781:HRU720782 IBP720781:IBQ720782 ILL720781:ILM720782 IVH720781:IVI720782 JFD720781:JFE720782 JOZ720781:JPA720782 JYV720781:JYW720782 KIR720781:KIS720782 KSN720781:KSO720782 LCJ720781:LCK720782 LMF720781:LMG720782 LWB720781:LWC720782 MFX720781:MFY720782 MPT720781:MPU720782 MZP720781:MZQ720782 NJL720781:NJM720782 NTH720781:NTI720782 ODD720781:ODE720782 OMZ720781:ONA720782 OWV720781:OWW720782 PGR720781:PGS720782 PQN720781:PQO720782 QAJ720781:QAK720782 QKF720781:QKG720782 QUB720781:QUC720782 RDX720781:RDY720782 RNT720781:RNU720782 RXP720781:RXQ720782 SHL720781:SHM720782 SRH720781:SRI720782 TBD720781:TBE720782 TKZ720781:TLA720782 TUV720781:TUW720782 UER720781:UES720782 UON720781:UOO720782 UYJ720781:UYK720782 VIF720781:VIG720782 VSB720781:VSC720782 WBX720781:WBY720782 WLT720781:WLU720782 WVP720781:WVQ720782 H786317:I786318 JD786317:JE786318 SZ786317:TA786318 ACV786317:ACW786318 AMR786317:AMS786318 AWN786317:AWO786318 BGJ786317:BGK786318 BQF786317:BQG786318 CAB786317:CAC786318 CJX786317:CJY786318 CTT786317:CTU786318 DDP786317:DDQ786318 DNL786317:DNM786318 DXH786317:DXI786318 EHD786317:EHE786318 EQZ786317:ERA786318 FAV786317:FAW786318 FKR786317:FKS786318 FUN786317:FUO786318 GEJ786317:GEK786318 GOF786317:GOG786318 GYB786317:GYC786318 HHX786317:HHY786318 HRT786317:HRU786318 IBP786317:IBQ786318 ILL786317:ILM786318 IVH786317:IVI786318 JFD786317:JFE786318 JOZ786317:JPA786318 JYV786317:JYW786318 KIR786317:KIS786318 KSN786317:KSO786318 LCJ786317:LCK786318 LMF786317:LMG786318 LWB786317:LWC786318 MFX786317:MFY786318 MPT786317:MPU786318 MZP786317:MZQ786318 NJL786317:NJM786318 NTH786317:NTI786318 ODD786317:ODE786318 OMZ786317:ONA786318 OWV786317:OWW786318 PGR786317:PGS786318 PQN786317:PQO786318 QAJ786317:QAK786318 QKF786317:QKG786318 QUB786317:QUC786318 RDX786317:RDY786318 RNT786317:RNU786318 RXP786317:RXQ786318 SHL786317:SHM786318 SRH786317:SRI786318 TBD786317:TBE786318 TKZ786317:TLA786318 TUV786317:TUW786318 UER786317:UES786318 UON786317:UOO786318 UYJ786317:UYK786318 VIF786317:VIG786318 VSB786317:VSC786318 WBX786317:WBY786318 WLT786317:WLU786318 WVP786317:WVQ786318 H851853:I851854 JD851853:JE851854 SZ851853:TA851854 ACV851853:ACW851854 AMR851853:AMS851854 AWN851853:AWO851854 BGJ851853:BGK851854 BQF851853:BQG851854 CAB851853:CAC851854 CJX851853:CJY851854 CTT851853:CTU851854 DDP851853:DDQ851854 DNL851853:DNM851854 DXH851853:DXI851854 EHD851853:EHE851854 EQZ851853:ERA851854 FAV851853:FAW851854 FKR851853:FKS851854 FUN851853:FUO851854 GEJ851853:GEK851854 GOF851853:GOG851854 GYB851853:GYC851854 HHX851853:HHY851854 HRT851853:HRU851854 IBP851853:IBQ851854 ILL851853:ILM851854 IVH851853:IVI851854 JFD851853:JFE851854 JOZ851853:JPA851854 JYV851853:JYW851854 KIR851853:KIS851854 KSN851853:KSO851854 LCJ851853:LCK851854 LMF851853:LMG851854 LWB851853:LWC851854 MFX851853:MFY851854 MPT851853:MPU851854 MZP851853:MZQ851854 NJL851853:NJM851854 NTH851853:NTI851854 ODD851853:ODE851854 OMZ851853:ONA851854 OWV851853:OWW851854 PGR851853:PGS851854 PQN851853:PQO851854 QAJ851853:QAK851854 QKF851853:QKG851854 QUB851853:QUC851854 RDX851853:RDY851854 RNT851853:RNU851854 RXP851853:RXQ851854 SHL851853:SHM851854 SRH851853:SRI851854 TBD851853:TBE851854 TKZ851853:TLA851854 TUV851853:TUW851854 UER851853:UES851854 UON851853:UOO851854 UYJ851853:UYK851854 VIF851853:VIG851854 VSB851853:VSC851854 WBX851853:WBY851854 WLT851853:WLU851854 WVP851853:WVQ851854 H917389:I917390 JD917389:JE917390 SZ917389:TA917390 ACV917389:ACW917390 AMR917389:AMS917390 AWN917389:AWO917390 BGJ917389:BGK917390 BQF917389:BQG917390 CAB917389:CAC917390 CJX917389:CJY917390 CTT917389:CTU917390 DDP917389:DDQ917390 DNL917389:DNM917390 DXH917389:DXI917390 EHD917389:EHE917390 EQZ917389:ERA917390 FAV917389:FAW917390 FKR917389:FKS917390 FUN917389:FUO917390 GEJ917389:GEK917390 GOF917389:GOG917390 GYB917389:GYC917390 HHX917389:HHY917390 HRT917389:HRU917390 IBP917389:IBQ917390 ILL917389:ILM917390 IVH917389:IVI917390 JFD917389:JFE917390 JOZ917389:JPA917390 JYV917389:JYW917390 KIR917389:KIS917390 KSN917389:KSO917390 LCJ917389:LCK917390 LMF917389:LMG917390 LWB917389:LWC917390 MFX917389:MFY917390 MPT917389:MPU917390 MZP917389:MZQ917390 NJL917389:NJM917390 NTH917389:NTI917390 ODD917389:ODE917390 OMZ917389:ONA917390 OWV917389:OWW917390 PGR917389:PGS917390 PQN917389:PQO917390 QAJ917389:QAK917390 QKF917389:QKG917390 QUB917389:QUC917390 RDX917389:RDY917390 RNT917389:RNU917390 RXP917389:RXQ917390 SHL917389:SHM917390 SRH917389:SRI917390 TBD917389:TBE917390 TKZ917389:TLA917390 TUV917389:TUW917390 UER917389:UES917390 UON917389:UOO917390 UYJ917389:UYK917390 VIF917389:VIG917390 VSB917389:VSC917390 WBX917389:WBY917390 WLT917389:WLU917390 WVP917389:WVQ917390 H982925:I982926 JD982925:JE982926 SZ982925:TA982926 ACV982925:ACW982926 AMR982925:AMS982926 AWN982925:AWO982926 BGJ982925:BGK982926 BQF982925:BQG982926 CAB982925:CAC982926 CJX982925:CJY982926 CTT982925:CTU982926 DDP982925:DDQ982926 DNL982925:DNM982926 DXH982925:DXI982926 EHD982925:EHE982926 EQZ982925:ERA982926 FAV982925:FAW982926 FKR982925:FKS982926 FUN982925:FUO982926 GEJ982925:GEK982926 GOF982925:GOG982926 GYB982925:GYC982926 HHX982925:HHY982926 HRT982925:HRU982926 IBP982925:IBQ982926 ILL982925:ILM982926 IVH982925:IVI982926 JFD982925:JFE982926 JOZ982925:JPA982926 JYV982925:JYW982926 KIR982925:KIS982926 KSN982925:KSO982926 LCJ982925:LCK982926 LMF982925:LMG982926 LWB982925:LWC982926 MFX982925:MFY982926 MPT982925:MPU982926 MZP982925:MZQ982926 NJL982925:NJM982926 NTH982925:NTI982926 ODD982925:ODE982926 OMZ982925:ONA982926 OWV982925:OWW982926 PGR982925:PGS982926 PQN982925:PQO982926 QAJ982925:QAK982926 QKF982925:QKG982926 QUB982925:QUC982926 RDX982925:RDY982926 RNT982925:RNU982926 RXP982925:RXQ982926 SHL982925:SHM982926 SRH982925:SRI982926 TBD982925:TBE982926 TKZ982925:TLA982926 TUV982925:TUW982926 UER982925:UES982926 UON982925:UOO982926 UYJ982925:UYK982926 VIF982925:VIG982926 VSB982925:VSC982926 WBX982925:WBY982926 WLT982925:WLU982926 WVP982925:WVQ982926 H65415:I65415 JD65415:JE65415 SZ65415:TA65415 ACV65415:ACW65415 AMR65415:AMS65415 AWN65415:AWO65415 BGJ65415:BGK65415 BQF65415:BQG65415 CAB65415:CAC65415 CJX65415:CJY65415 CTT65415:CTU65415 DDP65415:DDQ65415 DNL65415:DNM65415 DXH65415:DXI65415 EHD65415:EHE65415 EQZ65415:ERA65415 FAV65415:FAW65415 FKR65415:FKS65415 FUN65415:FUO65415 GEJ65415:GEK65415 GOF65415:GOG65415 GYB65415:GYC65415 HHX65415:HHY65415 HRT65415:HRU65415 IBP65415:IBQ65415 ILL65415:ILM65415 IVH65415:IVI65415 JFD65415:JFE65415 JOZ65415:JPA65415 JYV65415:JYW65415 KIR65415:KIS65415 KSN65415:KSO65415 LCJ65415:LCK65415 LMF65415:LMG65415 LWB65415:LWC65415 MFX65415:MFY65415 MPT65415:MPU65415 MZP65415:MZQ65415 NJL65415:NJM65415 NTH65415:NTI65415 ODD65415:ODE65415 OMZ65415:ONA65415 OWV65415:OWW65415 PGR65415:PGS65415 PQN65415:PQO65415 QAJ65415:QAK65415 QKF65415:QKG65415 QUB65415:QUC65415 RDX65415:RDY65415 RNT65415:RNU65415 RXP65415:RXQ65415 SHL65415:SHM65415 SRH65415:SRI65415 TBD65415:TBE65415 TKZ65415:TLA65415 TUV65415:TUW65415 UER65415:UES65415 UON65415:UOO65415 UYJ65415:UYK65415 VIF65415:VIG65415 VSB65415:VSC65415 WBX65415:WBY65415 WLT65415:WLU65415 WVP65415:WVQ65415 H130951:I130951 JD130951:JE130951 SZ130951:TA130951 ACV130951:ACW130951 AMR130951:AMS130951 AWN130951:AWO130951 BGJ130951:BGK130951 BQF130951:BQG130951 CAB130951:CAC130951 CJX130951:CJY130951 CTT130951:CTU130951 DDP130951:DDQ130951 DNL130951:DNM130951 DXH130951:DXI130951 EHD130951:EHE130951 EQZ130951:ERA130951 FAV130951:FAW130951 FKR130951:FKS130951 FUN130951:FUO130951 GEJ130951:GEK130951 GOF130951:GOG130951 GYB130951:GYC130951 HHX130951:HHY130951 HRT130951:HRU130951 IBP130951:IBQ130951 ILL130951:ILM130951 IVH130951:IVI130951 JFD130951:JFE130951 JOZ130951:JPA130951 JYV130951:JYW130951 KIR130951:KIS130951 KSN130951:KSO130951 LCJ130951:LCK130951 LMF130951:LMG130951 LWB130951:LWC130951 MFX130951:MFY130951 MPT130951:MPU130951 MZP130951:MZQ130951 NJL130951:NJM130951 NTH130951:NTI130951 ODD130951:ODE130951 OMZ130951:ONA130951 OWV130951:OWW130951 PGR130951:PGS130951 PQN130951:PQO130951 QAJ130951:QAK130951 QKF130951:QKG130951 QUB130951:QUC130951 RDX130951:RDY130951 RNT130951:RNU130951 RXP130951:RXQ130951 SHL130951:SHM130951 SRH130951:SRI130951 TBD130951:TBE130951 TKZ130951:TLA130951 TUV130951:TUW130951 UER130951:UES130951 UON130951:UOO130951 UYJ130951:UYK130951 VIF130951:VIG130951 VSB130951:VSC130951 WBX130951:WBY130951 WLT130951:WLU130951 WVP130951:WVQ130951 H196487:I196487 JD196487:JE196487 SZ196487:TA196487 ACV196487:ACW196487 AMR196487:AMS196487 AWN196487:AWO196487 BGJ196487:BGK196487 BQF196487:BQG196487 CAB196487:CAC196487 CJX196487:CJY196487 CTT196487:CTU196487 DDP196487:DDQ196487 DNL196487:DNM196487 DXH196487:DXI196487 EHD196487:EHE196487 EQZ196487:ERA196487 FAV196487:FAW196487 FKR196487:FKS196487 FUN196487:FUO196487 GEJ196487:GEK196487 GOF196487:GOG196487 GYB196487:GYC196487 HHX196487:HHY196487 HRT196487:HRU196487 IBP196487:IBQ196487 ILL196487:ILM196487 IVH196487:IVI196487 JFD196487:JFE196487 JOZ196487:JPA196487 JYV196487:JYW196487 KIR196487:KIS196487 KSN196487:KSO196487 LCJ196487:LCK196487 LMF196487:LMG196487 LWB196487:LWC196487 MFX196487:MFY196487 MPT196487:MPU196487 MZP196487:MZQ196487 NJL196487:NJM196487 NTH196487:NTI196487 ODD196487:ODE196487 OMZ196487:ONA196487 OWV196487:OWW196487 PGR196487:PGS196487 PQN196487:PQO196487 QAJ196487:QAK196487 QKF196487:QKG196487 QUB196487:QUC196487 RDX196487:RDY196487 RNT196487:RNU196487 RXP196487:RXQ196487 SHL196487:SHM196487 SRH196487:SRI196487 TBD196487:TBE196487 TKZ196487:TLA196487 TUV196487:TUW196487 UER196487:UES196487 UON196487:UOO196487 UYJ196487:UYK196487 VIF196487:VIG196487 VSB196487:VSC196487 WBX196487:WBY196487 WLT196487:WLU196487 WVP196487:WVQ196487 H262023:I262023 JD262023:JE262023 SZ262023:TA262023 ACV262023:ACW262023 AMR262023:AMS262023 AWN262023:AWO262023 BGJ262023:BGK262023 BQF262023:BQG262023 CAB262023:CAC262023 CJX262023:CJY262023 CTT262023:CTU262023 DDP262023:DDQ262023 DNL262023:DNM262023 DXH262023:DXI262023 EHD262023:EHE262023 EQZ262023:ERA262023 FAV262023:FAW262023 FKR262023:FKS262023 FUN262023:FUO262023 GEJ262023:GEK262023 GOF262023:GOG262023 GYB262023:GYC262023 HHX262023:HHY262023 HRT262023:HRU262023 IBP262023:IBQ262023 ILL262023:ILM262023 IVH262023:IVI262023 JFD262023:JFE262023 JOZ262023:JPA262023 JYV262023:JYW262023 KIR262023:KIS262023 KSN262023:KSO262023 LCJ262023:LCK262023 LMF262023:LMG262023 LWB262023:LWC262023 MFX262023:MFY262023 MPT262023:MPU262023 MZP262023:MZQ262023 NJL262023:NJM262023 NTH262023:NTI262023 ODD262023:ODE262023 OMZ262023:ONA262023 OWV262023:OWW262023 PGR262023:PGS262023 PQN262023:PQO262023 QAJ262023:QAK262023 QKF262023:QKG262023 QUB262023:QUC262023 RDX262023:RDY262023 RNT262023:RNU262023 RXP262023:RXQ262023 SHL262023:SHM262023 SRH262023:SRI262023 TBD262023:TBE262023 TKZ262023:TLA262023 TUV262023:TUW262023 UER262023:UES262023 UON262023:UOO262023 UYJ262023:UYK262023 VIF262023:VIG262023 VSB262023:VSC262023 WBX262023:WBY262023 WLT262023:WLU262023 WVP262023:WVQ262023 H327559:I327559 JD327559:JE327559 SZ327559:TA327559 ACV327559:ACW327559 AMR327559:AMS327559 AWN327559:AWO327559 BGJ327559:BGK327559 BQF327559:BQG327559 CAB327559:CAC327559 CJX327559:CJY327559 CTT327559:CTU327559 DDP327559:DDQ327559 DNL327559:DNM327559 DXH327559:DXI327559 EHD327559:EHE327559 EQZ327559:ERA327559 FAV327559:FAW327559 FKR327559:FKS327559 FUN327559:FUO327559 GEJ327559:GEK327559 GOF327559:GOG327559 GYB327559:GYC327559 HHX327559:HHY327559 HRT327559:HRU327559 IBP327559:IBQ327559 ILL327559:ILM327559 IVH327559:IVI327559 JFD327559:JFE327559 JOZ327559:JPA327559 JYV327559:JYW327559 KIR327559:KIS327559 KSN327559:KSO327559 LCJ327559:LCK327559 LMF327559:LMG327559 LWB327559:LWC327559 MFX327559:MFY327559 MPT327559:MPU327559 MZP327559:MZQ327559 NJL327559:NJM327559 NTH327559:NTI327559 ODD327559:ODE327559 OMZ327559:ONA327559 OWV327559:OWW327559 PGR327559:PGS327559 PQN327559:PQO327559 QAJ327559:QAK327559 QKF327559:QKG327559 QUB327559:QUC327559 RDX327559:RDY327559 RNT327559:RNU327559 RXP327559:RXQ327559 SHL327559:SHM327559 SRH327559:SRI327559 TBD327559:TBE327559 TKZ327559:TLA327559 TUV327559:TUW327559 UER327559:UES327559 UON327559:UOO327559 UYJ327559:UYK327559 VIF327559:VIG327559 VSB327559:VSC327559 WBX327559:WBY327559 WLT327559:WLU327559 WVP327559:WVQ327559 H393095:I393095 JD393095:JE393095 SZ393095:TA393095 ACV393095:ACW393095 AMR393095:AMS393095 AWN393095:AWO393095 BGJ393095:BGK393095 BQF393095:BQG393095 CAB393095:CAC393095 CJX393095:CJY393095 CTT393095:CTU393095 DDP393095:DDQ393095 DNL393095:DNM393095 DXH393095:DXI393095 EHD393095:EHE393095 EQZ393095:ERA393095 FAV393095:FAW393095 FKR393095:FKS393095 FUN393095:FUO393095 GEJ393095:GEK393095 GOF393095:GOG393095 GYB393095:GYC393095 HHX393095:HHY393095 HRT393095:HRU393095 IBP393095:IBQ393095 ILL393095:ILM393095 IVH393095:IVI393095 JFD393095:JFE393095 JOZ393095:JPA393095 JYV393095:JYW393095 KIR393095:KIS393095 KSN393095:KSO393095 LCJ393095:LCK393095 LMF393095:LMG393095 LWB393095:LWC393095 MFX393095:MFY393095 MPT393095:MPU393095 MZP393095:MZQ393095 NJL393095:NJM393095 NTH393095:NTI393095 ODD393095:ODE393095 OMZ393095:ONA393095 OWV393095:OWW393095 PGR393095:PGS393095 PQN393095:PQO393095 QAJ393095:QAK393095 QKF393095:QKG393095 QUB393095:QUC393095 RDX393095:RDY393095 RNT393095:RNU393095 RXP393095:RXQ393095 SHL393095:SHM393095 SRH393095:SRI393095 TBD393095:TBE393095 TKZ393095:TLA393095 TUV393095:TUW393095 UER393095:UES393095 UON393095:UOO393095 UYJ393095:UYK393095 VIF393095:VIG393095 VSB393095:VSC393095 WBX393095:WBY393095 WLT393095:WLU393095 WVP393095:WVQ393095 H458631:I458631 JD458631:JE458631 SZ458631:TA458631 ACV458631:ACW458631 AMR458631:AMS458631 AWN458631:AWO458631 BGJ458631:BGK458631 BQF458631:BQG458631 CAB458631:CAC458631 CJX458631:CJY458631 CTT458631:CTU458631 DDP458631:DDQ458631 DNL458631:DNM458631 DXH458631:DXI458631 EHD458631:EHE458631 EQZ458631:ERA458631 FAV458631:FAW458631 FKR458631:FKS458631 FUN458631:FUO458631 GEJ458631:GEK458631 GOF458631:GOG458631 GYB458631:GYC458631 HHX458631:HHY458631 HRT458631:HRU458631 IBP458631:IBQ458631 ILL458631:ILM458631 IVH458631:IVI458631 JFD458631:JFE458631 JOZ458631:JPA458631 JYV458631:JYW458631 KIR458631:KIS458631 KSN458631:KSO458631 LCJ458631:LCK458631 LMF458631:LMG458631 LWB458631:LWC458631 MFX458631:MFY458631 MPT458631:MPU458631 MZP458631:MZQ458631 NJL458631:NJM458631 NTH458631:NTI458631 ODD458631:ODE458631 OMZ458631:ONA458631 OWV458631:OWW458631 PGR458631:PGS458631 PQN458631:PQO458631 QAJ458631:QAK458631 QKF458631:QKG458631 QUB458631:QUC458631 RDX458631:RDY458631 RNT458631:RNU458631 RXP458631:RXQ458631 SHL458631:SHM458631 SRH458631:SRI458631 TBD458631:TBE458631 TKZ458631:TLA458631 TUV458631:TUW458631 UER458631:UES458631 UON458631:UOO458631 UYJ458631:UYK458631 VIF458631:VIG458631 VSB458631:VSC458631 WBX458631:WBY458631 WLT458631:WLU458631 WVP458631:WVQ458631 H524167:I524167 JD524167:JE524167 SZ524167:TA524167 ACV524167:ACW524167 AMR524167:AMS524167 AWN524167:AWO524167 BGJ524167:BGK524167 BQF524167:BQG524167 CAB524167:CAC524167 CJX524167:CJY524167 CTT524167:CTU524167 DDP524167:DDQ524167 DNL524167:DNM524167 DXH524167:DXI524167 EHD524167:EHE524167 EQZ524167:ERA524167 FAV524167:FAW524167 FKR524167:FKS524167 FUN524167:FUO524167 GEJ524167:GEK524167 GOF524167:GOG524167 GYB524167:GYC524167 HHX524167:HHY524167 HRT524167:HRU524167 IBP524167:IBQ524167 ILL524167:ILM524167 IVH524167:IVI524167 JFD524167:JFE524167 JOZ524167:JPA524167 JYV524167:JYW524167 KIR524167:KIS524167 KSN524167:KSO524167 LCJ524167:LCK524167 LMF524167:LMG524167 LWB524167:LWC524167 MFX524167:MFY524167 MPT524167:MPU524167 MZP524167:MZQ524167 NJL524167:NJM524167 NTH524167:NTI524167 ODD524167:ODE524167 OMZ524167:ONA524167 OWV524167:OWW524167 PGR524167:PGS524167 PQN524167:PQO524167 QAJ524167:QAK524167 QKF524167:QKG524167 QUB524167:QUC524167 RDX524167:RDY524167 RNT524167:RNU524167 RXP524167:RXQ524167 SHL524167:SHM524167 SRH524167:SRI524167 TBD524167:TBE524167 TKZ524167:TLA524167 TUV524167:TUW524167 UER524167:UES524167 UON524167:UOO524167 UYJ524167:UYK524167 VIF524167:VIG524167 VSB524167:VSC524167 WBX524167:WBY524167 WLT524167:WLU524167 WVP524167:WVQ524167 H589703:I589703 JD589703:JE589703 SZ589703:TA589703 ACV589703:ACW589703 AMR589703:AMS589703 AWN589703:AWO589703 BGJ589703:BGK589703 BQF589703:BQG589703 CAB589703:CAC589703 CJX589703:CJY589703 CTT589703:CTU589703 DDP589703:DDQ589703 DNL589703:DNM589703 DXH589703:DXI589703 EHD589703:EHE589703 EQZ589703:ERA589703 FAV589703:FAW589703 FKR589703:FKS589703 FUN589703:FUO589703 GEJ589703:GEK589703 GOF589703:GOG589703 GYB589703:GYC589703 HHX589703:HHY589703 HRT589703:HRU589703 IBP589703:IBQ589703 ILL589703:ILM589703 IVH589703:IVI589703 JFD589703:JFE589703 JOZ589703:JPA589703 JYV589703:JYW589703 KIR589703:KIS589703 KSN589703:KSO589703 LCJ589703:LCK589703 LMF589703:LMG589703 LWB589703:LWC589703 MFX589703:MFY589703 MPT589703:MPU589703 MZP589703:MZQ589703 NJL589703:NJM589703 NTH589703:NTI589703 ODD589703:ODE589703 OMZ589703:ONA589703 OWV589703:OWW589703 PGR589703:PGS589703 PQN589703:PQO589703 QAJ589703:QAK589703 QKF589703:QKG589703 QUB589703:QUC589703 RDX589703:RDY589703 RNT589703:RNU589703 RXP589703:RXQ589703 SHL589703:SHM589703 SRH589703:SRI589703 TBD589703:TBE589703 TKZ589703:TLA589703 TUV589703:TUW589703 UER589703:UES589703 UON589703:UOO589703 UYJ589703:UYK589703 VIF589703:VIG589703 VSB589703:VSC589703 WBX589703:WBY589703 WLT589703:WLU589703 WVP589703:WVQ589703 H655239:I655239 JD655239:JE655239 SZ655239:TA655239 ACV655239:ACW655239 AMR655239:AMS655239 AWN655239:AWO655239 BGJ655239:BGK655239 BQF655239:BQG655239 CAB655239:CAC655239 CJX655239:CJY655239 CTT655239:CTU655239 DDP655239:DDQ655239 DNL655239:DNM655239 DXH655239:DXI655239 EHD655239:EHE655239 EQZ655239:ERA655239 FAV655239:FAW655239 FKR655239:FKS655239 FUN655239:FUO655239 GEJ655239:GEK655239 GOF655239:GOG655239 GYB655239:GYC655239 HHX655239:HHY655239 HRT655239:HRU655239 IBP655239:IBQ655239 ILL655239:ILM655239 IVH655239:IVI655239 JFD655239:JFE655239 JOZ655239:JPA655239 JYV655239:JYW655239 KIR655239:KIS655239 KSN655239:KSO655239 LCJ655239:LCK655239 LMF655239:LMG655239 LWB655239:LWC655239 MFX655239:MFY655239 MPT655239:MPU655239 MZP655239:MZQ655239 NJL655239:NJM655239 NTH655239:NTI655239 ODD655239:ODE655239 OMZ655239:ONA655239 OWV655239:OWW655239 PGR655239:PGS655239 PQN655239:PQO655239 QAJ655239:QAK655239 QKF655239:QKG655239 QUB655239:QUC655239 RDX655239:RDY655239 RNT655239:RNU655239 RXP655239:RXQ655239 SHL655239:SHM655239 SRH655239:SRI655239 TBD655239:TBE655239 TKZ655239:TLA655239 TUV655239:TUW655239 UER655239:UES655239 UON655239:UOO655239 UYJ655239:UYK655239 VIF655239:VIG655239 VSB655239:VSC655239 WBX655239:WBY655239 WLT655239:WLU655239 WVP655239:WVQ655239 H720775:I720775 JD720775:JE720775 SZ720775:TA720775 ACV720775:ACW720775 AMR720775:AMS720775 AWN720775:AWO720775 BGJ720775:BGK720775 BQF720775:BQG720775 CAB720775:CAC720775 CJX720775:CJY720775 CTT720775:CTU720775 DDP720775:DDQ720775 DNL720775:DNM720775 DXH720775:DXI720775 EHD720775:EHE720775 EQZ720775:ERA720775 FAV720775:FAW720775 FKR720775:FKS720775 FUN720775:FUO720775 GEJ720775:GEK720775 GOF720775:GOG720775 GYB720775:GYC720775 HHX720775:HHY720775 HRT720775:HRU720775 IBP720775:IBQ720775 ILL720775:ILM720775 IVH720775:IVI720775 JFD720775:JFE720775 JOZ720775:JPA720775 JYV720775:JYW720775 KIR720775:KIS720775 KSN720775:KSO720775 LCJ720775:LCK720775 LMF720775:LMG720775 LWB720775:LWC720775 MFX720775:MFY720775 MPT720775:MPU720775 MZP720775:MZQ720775 NJL720775:NJM720775 NTH720775:NTI720775 ODD720775:ODE720775 OMZ720775:ONA720775 OWV720775:OWW720775 PGR720775:PGS720775 PQN720775:PQO720775 QAJ720775:QAK720775 QKF720775:QKG720775 QUB720775:QUC720775 RDX720775:RDY720775 RNT720775:RNU720775 RXP720775:RXQ720775 SHL720775:SHM720775 SRH720775:SRI720775 TBD720775:TBE720775 TKZ720775:TLA720775 TUV720775:TUW720775 UER720775:UES720775 UON720775:UOO720775 UYJ720775:UYK720775 VIF720775:VIG720775 VSB720775:VSC720775 WBX720775:WBY720775 WLT720775:WLU720775 WVP720775:WVQ720775 H786311:I786311 JD786311:JE786311 SZ786311:TA786311 ACV786311:ACW786311 AMR786311:AMS786311 AWN786311:AWO786311 BGJ786311:BGK786311 BQF786311:BQG786311 CAB786311:CAC786311 CJX786311:CJY786311 CTT786311:CTU786311 DDP786311:DDQ786311 DNL786311:DNM786311 DXH786311:DXI786311 EHD786311:EHE786311 EQZ786311:ERA786311 FAV786311:FAW786311 FKR786311:FKS786311 FUN786311:FUO786311 GEJ786311:GEK786311 GOF786311:GOG786311 GYB786311:GYC786311 HHX786311:HHY786311 HRT786311:HRU786311 IBP786311:IBQ786311 ILL786311:ILM786311 IVH786311:IVI786311 JFD786311:JFE786311 JOZ786311:JPA786311 JYV786311:JYW786311 KIR786311:KIS786311 KSN786311:KSO786311 LCJ786311:LCK786311 LMF786311:LMG786311 LWB786311:LWC786311 MFX786311:MFY786311 MPT786311:MPU786311 MZP786311:MZQ786311 NJL786311:NJM786311 NTH786311:NTI786311 ODD786311:ODE786311 OMZ786311:ONA786311 OWV786311:OWW786311 PGR786311:PGS786311 PQN786311:PQO786311 QAJ786311:QAK786311 QKF786311:QKG786311 QUB786311:QUC786311 RDX786311:RDY786311 RNT786311:RNU786311 RXP786311:RXQ786311 SHL786311:SHM786311 SRH786311:SRI786311 TBD786311:TBE786311 TKZ786311:TLA786311 TUV786311:TUW786311 UER786311:UES786311 UON786311:UOO786311 UYJ786311:UYK786311 VIF786311:VIG786311 VSB786311:VSC786311 WBX786311:WBY786311 WLT786311:WLU786311 WVP786311:WVQ786311 H851847:I851847 JD851847:JE851847 SZ851847:TA851847 ACV851847:ACW851847 AMR851847:AMS851847 AWN851847:AWO851847 BGJ851847:BGK851847 BQF851847:BQG851847 CAB851847:CAC851847 CJX851847:CJY851847 CTT851847:CTU851847 DDP851847:DDQ851847 DNL851847:DNM851847 DXH851847:DXI851847 EHD851847:EHE851847 EQZ851847:ERA851847 FAV851847:FAW851847 FKR851847:FKS851847 FUN851847:FUO851847 GEJ851847:GEK851847 GOF851847:GOG851847 GYB851847:GYC851847 HHX851847:HHY851847 HRT851847:HRU851847 IBP851847:IBQ851847 ILL851847:ILM851847 IVH851847:IVI851847 JFD851847:JFE851847 JOZ851847:JPA851847 JYV851847:JYW851847 KIR851847:KIS851847 KSN851847:KSO851847 LCJ851847:LCK851847 LMF851847:LMG851847 LWB851847:LWC851847 MFX851847:MFY851847 MPT851847:MPU851847 MZP851847:MZQ851847 NJL851847:NJM851847 NTH851847:NTI851847 ODD851847:ODE851847 OMZ851847:ONA851847 OWV851847:OWW851847 PGR851847:PGS851847 PQN851847:PQO851847 QAJ851847:QAK851847 QKF851847:QKG851847 QUB851847:QUC851847 RDX851847:RDY851847 RNT851847:RNU851847 RXP851847:RXQ851847 SHL851847:SHM851847 SRH851847:SRI851847 TBD851847:TBE851847 TKZ851847:TLA851847 TUV851847:TUW851847 UER851847:UES851847 UON851847:UOO851847 UYJ851847:UYK851847 VIF851847:VIG851847 VSB851847:VSC851847 WBX851847:WBY851847 WLT851847:WLU851847 WVP851847:WVQ851847 H917383:I917383 JD917383:JE917383 SZ917383:TA917383 ACV917383:ACW917383 AMR917383:AMS917383 AWN917383:AWO917383 BGJ917383:BGK917383 BQF917383:BQG917383 CAB917383:CAC917383 CJX917383:CJY917383 CTT917383:CTU917383 DDP917383:DDQ917383 DNL917383:DNM917383 DXH917383:DXI917383 EHD917383:EHE917383 EQZ917383:ERA917383 FAV917383:FAW917383 FKR917383:FKS917383 FUN917383:FUO917383 GEJ917383:GEK917383 GOF917383:GOG917383 GYB917383:GYC917383 HHX917383:HHY917383 HRT917383:HRU917383 IBP917383:IBQ917383 ILL917383:ILM917383 IVH917383:IVI917383 JFD917383:JFE917383 JOZ917383:JPA917383 JYV917383:JYW917383 KIR917383:KIS917383 KSN917383:KSO917383 LCJ917383:LCK917383 LMF917383:LMG917383 LWB917383:LWC917383 MFX917383:MFY917383 MPT917383:MPU917383 MZP917383:MZQ917383 NJL917383:NJM917383 NTH917383:NTI917383 ODD917383:ODE917383 OMZ917383:ONA917383 OWV917383:OWW917383 PGR917383:PGS917383 PQN917383:PQO917383 QAJ917383:QAK917383 QKF917383:QKG917383 QUB917383:QUC917383 RDX917383:RDY917383 RNT917383:RNU917383 RXP917383:RXQ917383 SHL917383:SHM917383 SRH917383:SRI917383 TBD917383:TBE917383 TKZ917383:TLA917383 TUV917383:TUW917383 UER917383:UES917383 UON917383:UOO917383 UYJ917383:UYK917383 VIF917383:VIG917383 VSB917383:VSC917383 WBX917383:WBY917383 WLT917383:WLU917383 WVP917383:WVQ917383 H982919:I982919 JD982919:JE982919 SZ982919:TA982919 ACV982919:ACW982919 AMR982919:AMS982919 AWN982919:AWO982919 BGJ982919:BGK982919 BQF982919:BQG982919 CAB982919:CAC982919 CJX982919:CJY982919 CTT982919:CTU982919 DDP982919:DDQ982919 DNL982919:DNM982919 DXH982919:DXI982919 EHD982919:EHE982919 EQZ982919:ERA982919 FAV982919:FAW982919 FKR982919:FKS982919 FUN982919:FUO982919 GEJ982919:GEK982919 GOF982919:GOG982919 GYB982919:GYC982919 HHX982919:HHY982919 HRT982919:HRU982919 IBP982919:IBQ982919 ILL982919:ILM982919 IVH982919:IVI982919 JFD982919:JFE982919 JOZ982919:JPA982919 JYV982919:JYW982919 KIR982919:KIS982919 KSN982919:KSO982919 LCJ982919:LCK982919 LMF982919:LMG982919 LWB982919:LWC982919 MFX982919:MFY982919 MPT982919:MPU982919 MZP982919:MZQ982919 NJL982919:NJM982919 NTH982919:NTI982919 ODD982919:ODE982919 OMZ982919:ONA982919 OWV982919:OWW982919 PGR982919:PGS982919 PQN982919:PQO982919 QAJ982919:QAK982919 QKF982919:QKG982919 QUB982919:QUC982919 RDX982919:RDY982919 RNT982919:RNU982919 RXP982919:RXQ982919 SHL982919:SHM982919 SRH982919:SRI982919 TBD982919:TBE982919 TKZ982919:TLA982919 TUV982919:TUW982919 UER982919:UES982919 UON982919:UOO982919 UYJ982919:UYK982919 VIF982919:VIG982919 VSB982919:VSC982919 WBX982919:WBY982919 WLT982919:WLU982919 WVP982919:WVQ982919">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zoomScale="110" zoomScaleNormal="100" workbookViewId="0">
      <selection sqref="A1:I1"/>
    </sheetView>
  </sheetViews>
  <sheetFormatPr defaultColWidth="9.140625" defaultRowHeight="12.75"/>
  <cols>
    <col min="1" max="6" width="9.140625" style="23"/>
    <col min="7" max="7" width="9.140625" style="5"/>
    <col min="8" max="9" width="9.140625" style="62"/>
    <col min="10" max="16384" width="9.140625" style="23"/>
  </cols>
  <sheetData>
    <row r="1" spans="1:9">
      <c r="A1" s="197" t="s">
        <v>7</v>
      </c>
      <c r="B1" s="196"/>
      <c r="C1" s="196"/>
      <c r="D1" s="196"/>
      <c r="E1" s="196"/>
      <c r="F1" s="196"/>
      <c r="G1" s="196"/>
      <c r="H1" s="196"/>
      <c r="I1" s="196"/>
    </row>
    <row r="2" spans="1:9">
      <c r="A2" s="208" t="s">
        <v>8</v>
      </c>
      <c r="B2" s="182"/>
      <c r="C2" s="182"/>
      <c r="D2" s="182"/>
      <c r="E2" s="182"/>
      <c r="F2" s="182"/>
      <c r="G2" s="182"/>
      <c r="H2" s="182"/>
      <c r="I2" s="182"/>
    </row>
    <row r="3" spans="1:9">
      <c r="A3" s="210" t="s">
        <v>16</v>
      </c>
      <c r="B3" s="211"/>
      <c r="C3" s="211"/>
      <c r="D3" s="211"/>
      <c r="E3" s="211"/>
      <c r="F3" s="211"/>
      <c r="G3" s="211"/>
      <c r="H3" s="211"/>
      <c r="I3" s="211"/>
    </row>
    <row r="4" spans="1:9">
      <c r="A4" s="209" t="s">
        <v>9</v>
      </c>
      <c r="B4" s="174"/>
      <c r="C4" s="174"/>
      <c r="D4" s="174"/>
      <c r="E4" s="174"/>
      <c r="F4" s="174"/>
      <c r="G4" s="174"/>
      <c r="H4" s="174"/>
      <c r="I4" s="175"/>
    </row>
    <row r="5" spans="1:9" ht="45">
      <c r="A5" s="205" t="s">
        <v>2</v>
      </c>
      <c r="B5" s="206"/>
      <c r="C5" s="206"/>
      <c r="D5" s="206"/>
      <c r="E5" s="206"/>
      <c r="F5" s="206"/>
      <c r="G5" s="24" t="s">
        <v>6</v>
      </c>
      <c r="H5" s="61" t="s">
        <v>207</v>
      </c>
      <c r="I5" s="61" t="s">
        <v>208</v>
      </c>
    </row>
    <row r="6" spans="1:9">
      <c r="A6" s="207">
        <v>1</v>
      </c>
      <c r="B6" s="206"/>
      <c r="C6" s="206"/>
      <c r="D6" s="206"/>
      <c r="E6" s="206"/>
      <c r="F6" s="206"/>
      <c r="G6" s="25">
        <v>2</v>
      </c>
      <c r="H6" s="31" t="s">
        <v>10</v>
      </c>
      <c r="I6" s="31" t="s">
        <v>11</v>
      </c>
    </row>
    <row r="7" spans="1:9">
      <c r="A7" s="178" t="s">
        <v>124</v>
      </c>
      <c r="B7" s="178"/>
      <c r="C7" s="178"/>
      <c r="D7" s="178"/>
      <c r="E7" s="178"/>
      <c r="F7" s="178"/>
      <c r="G7" s="194"/>
      <c r="H7" s="194"/>
      <c r="I7" s="194"/>
    </row>
    <row r="8" spans="1:9">
      <c r="A8" s="172" t="s">
        <v>127</v>
      </c>
      <c r="B8" s="172"/>
      <c r="C8" s="172"/>
      <c r="D8" s="172"/>
      <c r="E8" s="172"/>
      <c r="F8" s="172"/>
      <c r="G8" s="26">
        <v>1</v>
      </c>
      <c r="H8" s="59"/>
      <c r="I8" s="59"/>
    </row>
    <row r="9" spans="1:9">
      <c r="A9" s="172" t="s">
        <v>128</v>
      </c>
      <c r="B9" s="172"/>
      <c r="C9" s="172"/>
      <c r="D9" s="172"/>
      <c r="E9" s="172"/>
      <c r="F9" s="172"/>
      <c r="G9" s="26">
        <v>2</v>
      </c>
      <c r="H9" s="59"/>
      <c r="I9" s="59"/>
    </row>
    <row r="10" spans="1:9">
      <c r="A10" s="172" t="s">
        <v>129</v>
      </c>
      <c r="B10" s="172"/>
      <c r="C10" s="172"/>
      <c r="D10" s="172"/>
      <c r="E10" s="172"/>
      <c r="F10" s="172"/>
      <c r="G10" s="26">
        <v>3</v>
      </c>
      <c r="H10" s="59"/>
      <c r="I10" s="59"/>
    </row>
    <row r="11" spans="1:9">
      <c r="A11" s="172" t="s">
        <v>222</v>
      </c>
      <c r="B11" s="172"/>
      <c r="C11" s="172"/>
      <c r="D11" s="172"/>
      <c r="E11" s="172"/>
      <c r="F11" s="172"/>
      <c r="G11" s="26">
        <v>4</v>
      </c>
      <c r="H11" s="59"/>
      <c r="I11" s="59"/>
    </row>
    <row r="12" spans="1:9">
      <c r="A12" s="172" t="s">
        <v>130</v>
      </c>
      <c r="B12" s="172"/>
      <c r="C12" s="172"/>
      <c r="D12" s="172"/>
      <c r="E12" s="172"/>
      <c r="F12" s="172"/>
      <c r="G12" s="26">
        <v>5</v>
      </c>
      <c r="H12" s="59"/>
      <c r="I12" s="59"/>
    </row>
    <row r="13" spans="1:9">
      <c r="A13" s="172" t="s">
        <v>131</v>
      </c>
      <c r="B13" s="172"/>
      <c r="C13" s="172"/>
      <c r="D13" s="172"/>
      <c r="E13" s="172"/>
      <c r="F13" s="172"/>
      <c r="G13" s="26">
        <v>6</v>
      </c>
      <c r="H13" s="59"/>
      <c r="I13" s="59"/>
    </row>
    <row r="14" spans="1:9">
      <c r="A14" s="172" t="s">
        <v>223</v>
      </c>
      <c r="B14" s="172"/>
      <c r="C14" s="172"/>
      <c r="D14" s="172"/>
      <c r="E14" s="172"/>
      <c r="F14" s="172"/>
      <c r="G14" s="26">
        <v>7</v>
      </c>
      <c r="H14" s="59"/>
      <c r="I14" s="59"/>
    </row>
    <row r="15" spans="1:9" ht="27.6" customHeight="1">
      <c r="A15" s="176" t="s">
        <v>132</v>
      </c>
      <c r="B15" s="177"/>
      <c r="C15" s="177"/>
      <c r="D15" s="177"/>
      <c r="E15" s="177"/>
      <c r="F15" s="177"/>
      <c r="G15" s="28">
        <v>8</v>
      </c>
      <c r="H15" s="56">
        <f>SUM(H8:H14)</f>
        <v>0</v>
      </c>
      <c r="I15" s="56">
        <f>SUM(I8:I14)</f>
        <v>0</v>
      </c>
    </row>
    <row r="16" spans="1:9">
      <c r="A16" s="172" t="s">
        <v>133</v>
      </c>
      <c r="B16" s="172"/>
      <c r="C16" s="172"/>
      <c r="D16" s="172"/>
      <c r="E16" s="172"/>
      <c r="F16" s="172"/>
      <c r="G16" s="26">
        <v>9</v>
      </c>
      <c r="H16" s="59"/>
      <c r="I16" s="59"/>
    </row>
    <row r="17" spans="1:9">
      <c r="A17" s="172" t="s">
        <v>134</v>
      </c>
      <c r="B17" s="172"/>
      <c r="C17" s="172"/>
      <c r="D17" s="172"/>
      <c r="E17" s="172"/>
      <c r="F17" s="172"/>
      <c r="G17" s="26">
        <v>10</v>
      </c>
      <c r="H17" s="59"/>
      <c r="I17" s="59"/>
    </row>
    <row r="18" spans="1:9">
      <c r="A18" s="172" t="s">
        <v>135</v>
      </c>
      <c r="B18" s="172"/>
      <c r="C18" s="172"/>
      <c r="D18" s="172"/>
      <c r="E18" s="172"/>
      <c r="F18" s="172"/>
      <c r="G18" s="26">
        <v>11</v>
      </c>
      <c r="H18" s="59"/>
      <c r="I18" s="59"/>
    </row>
    <row r="19" spans="1:9" ht="26.45" customHeight="1">
      <c r="A19" s="172" t="s">
        <v>136</v>
      </c>
      <c r="B19" s="172"/>
      <c r="C19" s="172"/>
      <c r="D19" s="172"/>
      <c r="E19" s="172"/>
      <c r="F19" s="172"/>
      <c r="G19" s="26">
        <v>12</v>
      </c>
      <c r="H19" s="59"/>
      <c r="I19" s="59"/>
    </row>
    <row r="20" spans="1:9">
      <c r="A20" s="172" t="s">
        <v>137</v>
      </c>
      <c r="B20" s="172"/>
      <c r="C20" s="172"/>
      <c r="D20" s="172"/>
      <c r="E20" s="172"/>
      <c r="F20" s="172"/>
      <c r="G20" s="26">
        <v>13</v>
      </c>
      <c r="H20" s="59"/>
      <c r="I20" s="59"/>
    </row>
    <row r="21" spans="1:9" ht="28.9" customHeight="1">
      <c r="A21" s="176" t="s">
        <v>138</v>
      </c>
      <c r="B21" s="177"/>
      <c r="C21" s="177"/>
      <c r="D21" s="177"/>
      <c r="E21" s="177"/>
      <c r="F21" s="177"/>
      <c r="G21" s="28">
        <v>14</v>
      </c>
      <c r="H21" s="56">
        <f>SUM(H16:H20)</f>
        <v>0</v>
      </c>
      <c r="I21" s="56">
        <f>SUM(I16:I20)</f>
        <v>0</v>
      </c>
    </row>
    <row r="22" spans="1:9">
      <c r="A22" s="178" t="s">
        <v>125</v>
      </c>
      <c r="B22" s="178"/>
      <c r="C22" s="178"/>
      <c r="D22" s="178"/>
      <c r="E22" s="178"/>
      <c r="F22" s="178"/>
      <c r="G22" s="194"/>
      <c r="H22" s="194"/>
      <c r="I22" s="194"/>
    </row>
    <row r="23" spans="1:9" ht="24.6" customHeight="1">
      <c r="A23" s="172" t="s">
        <v>173</v>
      </c>
      <c r="B23" s="172"/>
      <c r="C23" s="172"/>
      <c r="D23" s="172"/>
      <c r="E23" s="172"/>
      <c r="F23" s="172"/>
      <c r="G23" s="26">
        <v>15</v>
      </c>
      <c r="H23" s="59"/>
      <c r="I23" s="59"/>
    </row>
    <row r="24" spans="1:9">
      <c r="A24" s="172" t="s">
        <v>174</v>
      </c>
      <c r="B24" s="172"/>
      <c r="C24" s="172"/>
      <c r="D24" s="172"/>
      <c r="E24" s="172"/>
      <c r="F24" s="172"/>
      <c r="G24" s="26">
        <v>16</v>
      </c>
      <c r="H24" s="59"/>
      <c r="I24" s="59"/>
    </row>
    <row r="25" spans="1:9">
      <c r="A25" s="172" t="s">
        <v>139</v>
      </c>
      <c r="B25" s="172"/>
      <c r="C25" s="172"/>
      <c r="D25" s="172"/>
      <c r="E25" s="172"/>
      <c r="F25" s="172"/>
      <c r="G25" s="26">
        <v>17</v>
      </c>
      <c r="H25" s="59"/>
      <c r="I25" s="59"/>
    </row>
    <row r="26" spans="1:9">
      <c r="A26" s="172" t="s">
        <v>140</v>
      </c>
      <c r="B26" s="172"/>
      <c r="C26" s="172"/>
      <c r="D26" s="172"/>
      <c r="E26" s="172"/>
      <c r="F26" s="172"/>
      <c r="G26" s="26">
        <v>18</v>
      </c>
      <c r="H26" s="59"/>
      <c r="I26" s="59"/>
    </row>
    <row r="27" spans="1:9">
      <c r="A27" s="172" t="s">
        <v>141</v>
      </c>
      <c r="B27" s="172"/>
      <c r="C27" s="172"/>
      <c r="D27" s="172"/>
      <c r="E27" s="172"/>
      <c r="F27" s="172"/>
      <c r="G27" s="26">
        <v>19</v>
      </c>
      <c r="H27" s="59"/>
      <c r="I27" s="59"/>
    </row>
    <row r="28" spans="1:9" ht="28.9" customHeight="1">
      <c r="A28" s="176" t="s">
        <v>142</v>
      </c>
      <c r="B28" s="177"/>
      <c r="C28" s="177"/>
      <c r="D28" s="177"/>
      <c r="E28" s="177"/>
      <c r="F28" s="177"/>
      <c r="G28" s="28">
        <v>20</v>
      </c>
      <c r="H28" s="56">
        <f>H23+H24+H25+H26+H27</f>
        <v>0</v>
      </c>
      <c r="I28" s="56">
        <f>I23+I24+I25+I26+I27</f>
        <v>0</v>
      </c>
    </row>
    <row r="29" spans="1:9">
      <c r="A29" s="172" t="s">
        <v>143</v>
      </c>
      <c r="B29" s="172"/>
      <c r="C29" s="172"/>
      <c r="D29" s="172"/>
      <c r="E29" s="172"/>
      <c r="F29" s="172"/>
      <c r="G29" s="26">
        <v>21</v>
      </c>
      <c r="H29" s="59"/>
      <c r="I29" s="59"/>
    </row>
    <row r="30" spans="1:9">
      <c r="A30" s="172" t="s">
        <v>144</v>
      </c>
      <c r="B30" s="172"/>
      <c r="C30" s="172"/>
      <c r="D30" s="172"/>
      <c r="E30" s="172"/>
      <c r="F30" s="172"/>
      <c r="G30" s="26">
        <v>22</v>
      </c>
      <c r="H30" s="59"/>
      <c r="I30" s="59"/>
    </row>
    <row r="31" spans="1:9">
      <c r="A31" s="172" t="s">
        <v>145</v>
      </c>
      <c r="B31" s="172"/>
      <c r="C31" s="172"/>
      <c r="D31" s="172"/>
      <c r="E31" s="172"/>
      <c r="F31" s="172"/>
      <c r="G31" s="26">
        <v>23</v>
      </c>
      <c r="H31" s="59"/>
      <c r="I31" s="59"/>
    </row>
    <row r="32" spans="1:9" ht="29.45" customHeight="1">
      <c r="A32" s="176" t="s">
        <v>146</v>
      </c>
      <c r="B32" s="177"/>
      <c r="C32" s="177"/>
      <c r="D32" s="177"/>
      <c r="E32" s="177"/>
      <c r="F32" s="177"/>
      <c r="G32" s="28">
        <v>24</v>
      </c>
      <c r="H32" s="56">
        <f>H29+H30+H31</f>
        <v>0</v>
      </c>
      <c r="I32" s="56">
        <f>I29+I30+I31</f>
        <v>0</v>
      </c>
    </row>
    <row r="33" spans="1:9">
      <c r="A33" s="178" t="s">
        <v>126</v>
      </c>
      <c r="B33" s="178"/>
      <c r="C33" s="178"/>
      <c r="D33" s="178"/>
      <c r="E33" s="178"/>
      <c r="F33" s="178"/>
      <c r="G33" s="194"/>
      <c r="H33" s="194"/>
      <c r="I33" s="194"/>
    </row>
    <row r="34" spans="1:9" ht="22.9" customHeight="1">
      <c r="A34" s="172" t="s">
        <v>147</v>
      </c>
      <c r="B34" s="172"/>
      <c r="C34" s="172"/>
      <c r="D34" s="172"/>
      <c r="E34" s="172"/>
      <c r="F34" s="172"/>
      <c r="G34" s="26">
        <v>25</v>
      </c>
      <c r="H34" s="59"/>
      <c r="I34" s="59"/>
    </row>
    <row r="35" spans="1:9" ht="25.9" customHeight="1">
      <c r="A35" s="172" t="s">
        <v>148</v>
      </c>
      <c r="B35" s="172"/>
      <c r="C35" s="172"/>
      <c r="D35" s="172"/>
      <c r="E35" s="172"/>
      <c r="F35" s="172"/>
      <c r="G35" s="26">
        <v>26</v>
      </c>
      <c r="H35" s="59"/>
      <c r="I35" s="59"/>
    </row>
    <row r="36" spans="1:9" ht="13.5" customHeight="1">
      <c r="A36" s="172" t="s">
        <v>149</v>
      </c>
      <c r="B36" s="172"/>
      <c r="C36" s="172"/>
      <c r="D36" s="172"/>
      <c r="E36" s="172"/>
      <c r="F36" s="172"/>
      <c r="G36" s="26">
        <v>27</v>
      </c>
      <c r="H36" s="59"/>
      <c r="I36" s="59"/>
    </row>
    <row r="37" spans="1:9" ht="27.6" customHeight="1">
      <c r="A37" s="176" t="s">
        <v>150</v>
      </c>
      <c r="B37" s="177"/>
      <c r="C37" s="177"/>
      <c r="D37" s="177"/>
      <c r="E37" s="177"/>
      <c r="F37" s="177"/>
      <c r="G37" s="28">
        <v>28</v>
      </c>
      <c r="H37" s="56">
        <f>H34+H35+H36</f>
        <v>0</v>
      </c>
      <c r="I37" s="56">
        <f>I34+I35+I36</f>
        <v>0</v>
      </c>
    </row>
    <row r="38" spans="1:9" ht="15.6" customHeight="1">
      <c r="A38" s="172" t="s">
        <v>151</v>
      </c>
      <c r="B38" s="172"/>
      <c r="C38" s="172"/>
      <c r="D38" s="172"/>
      <c r="E38" s="172"/>
      <c r="F38" s="172"/>
      <c r="G38" s="26">
        <v>29</v>
      </c>
      <c r="H38" s="59"/>
      <c r="I38" s="59"/>
    </row>
    <row r="39" spans="1:9" ht="15.6" customHeight="1">
      <c r="A39" s="172" t="s">
        <v>152</v>
      </c>
      <c r="B39" s="172"/>
      <c r="C39" s="172"/>
      <c r="D39" s="172"/>
      <c r="E39" s="172"/>
      <c r="F39" s="172"/>
      <c r="G39" s="26">
        <v>30</v>
      </c>
      <c r="H39" s="59"/>
      <c r="I39" s="59"/>
    </row>
    <row r="40" spans="1:9" ht="15.6" customHeight="1">
      <c r="A40" s="172" t="s">
        <v>153</v>
      </c>
      <c r="B40" s="172"/>
      <c r="C40" s="172"/>
      <c r="D40" s="172"/>
      <c r="E40" s="172"/>
      <c r="F40" s="172"/>
      <c r="G40" s="26">
        <v>31</v>
      </c>
      <c r="H40" s="59"/>
      <c r="I40" s="59"/>
    </row>
    <row r="41" spans="1:9" ht="15.6" customHeight="1">
      <c r="A41" s="172" t="s">
        <v>154</v>
      </c>
      <c r="B41" s="172"/>
      <c r="C41" s="172"/>
      <c r="D41" s="172"/>
      <c r="E41" s="172"/>
      <c r="F41" s="172"/>
      <c r="G41" s="26">
        <v>32</v>
      </c>
      <c r="H41" s="59"/>
      <c r="I41" s="59"/>
    </row>
    <row r="42" spans="1:9" ht="15.6" customHeight="1">
      <c r="A42" s="172" t="s">
        <v>155</v>
      </c>
      <c r="B42" s="172"/>
      <c r="C42" s="172"/>
      <c r="D42" s="172"/>
      <c r="E42" s="172"/>
      <c r="F42" s="172"/>
      <c r="G42" s="26">
        <v>33</v>
      </c>
      <c r="H42" s="59"/>
      <c r="I42" s="59"/>
    </row>
    <row r="43" spans="1:9" ht="25.5" customHeight="1">
      <c r="A43" s="176" t="s">
        <v>156</v>
      </c>
      <c r="B43" s="177"/>
      <c r="C43" s="177"/>
      <c r="D43" s="177"/>
      <c r="E43" s="177"/>
      <c r="F43" s="177"/>
      <c r="G43" s="28">
        <v>34</v>
      </c>
      <c r="H43" s="56">
        <f>H38+H39+H40+H41+H42</f>
        <v>0</v>
      </c>
      <c r="I43" s="56">
        <f>I38+I39+I40+I41+I42</f>
        <v>0</v>
      </c>
    </row>
    <row r="44" spans="1:9" ht="12" customHeight="1">
      <c r="A44" s="178" t="s">
        <v>157</v>
      </c>
      <c r="B44" s="172"/>
      <c r="C44" s="172"/>
      <c r="D44" s="172"/>
      <c r="E44" s="172"/>
      <c r="F44" s="172"/>
      <c r="G44" s="26">
        <v>35</v>
      </c>
      <c r="H44" s="57"/>
      <c r="I44" s="57"/>
    </row>
    <row r="45" spans="1:9">
      <c r="A45" s="178" t="s">
        <v>158</v>
      </c>
      <c r="B45" s="172"/>
      <c r="C45" s="172"/>
      <c r="D45" s="172"/>
      <c r="E45" s="172"/>
      <c r="F45" s="172"/>
      <c r="G45" s="26">
        <v>36</v>
      </c>
      <c r="H45" s="57"/>
      <c r="I45" s="57"/>
    </row>
    <row r="46" spans="1:9" ht="14.45" customHeight="1">
      <c r="A46" s="178" t="s">
        <v>159</v>
      </c>
      <c r="B46" s="172"/>
      <c r="C46" s="172"/>
      <c r="D46" s="172"/>
      <c r="E46" s="172"/>
      <c r="F46" s="172"/>
      <c r="G46" s="26">
        <v>37</v>
      </c>
      <c r="H46" s="57"/>
      <c r="I46" s="57"/>
    </row>
    <row r="47" spans="1:9">
      <c r="A47" s="178" t="s">
        <v>160</v>
      </c>
      <c r="B47" s="172"/>
      <c r="C47" s="172"/>
      <c r="D47" s="172"/>
      <c r="E47" s="172"/>
      <c r="F47" s="172"/>
      <c r="G47" s="26">
        <v>38</v>
      </c>
      <c r="H47" s="56">
        <f>H44+H45-H46</f>
        <v>0</v>
      </c>
      <c r="I47" s="56">
        <f>I44+I45-I46</f>
        <v>0</v>
      </c>
    </row>
  </sheetData>
  <sheetProtection algorithmName="SHA-512" hashValue="zw/+BmraVEE+ybaaYwd+gK/yhXz6sJhiS+0VxBHBiLSSVKDPnjcBuEF8tvAMlM/DuFZiBzCXYV6fZsPEyWC/ag==" saltValue="5MDUyBU6vMFiCr9/Dd3jfw==" spinCount="100000" sheet="1" objects="1" scenarios="1"/>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view="pageBreakPreview" zoomScale="110" zoomScaleNormal="100" workbookViewId="0">
      <selection sqref="A1:I1"/>
    </sheetView>
  </sheetViews>
  <sheetFormatPr defaultRowHeight="12.75"/>
  <cols>
    <col min="1" max="7" width="9.140625" style="23"/>
    <col min="8" max="9" width="9.85546875" style="62" bestFit="1" customWidth="1"/>
    <col min="10" max="10" width="12" style="23" bestFit="1" customWidth="1"/>
    <col min="11" max="11" width="10.28515625" style="23" bestFit="1" customWidth="1"/>
    <col min="12" max="12" width="12.28515625" style="23" bestFit="1" customWidth="1"/>
    <col min="13" max="263" width="9.140625" style="23"/>
    <col min="264" max="265" width="9.85546875" style="23" bestFit="1" customWidth="1"/>
    <col min="266" max="266" width="12" style="23" bestFit="1" customWidth="1"/>
    <col min="267" max="267" width="10.28515625" style="23" bestFit="1" customWidth="1"/>
    <col min="268" max="268" width="12.28515625" style="23" bestFit="1" customWidth="1"/>
    <col min="269" max="519" width="9.140625" style="23"/>
    <col min="520" max="521" width="9.85546875" style="23" bestFit="1" customWidth="1"/>
    <col min="522" max="522" width="12" style="23" bestFit="1" customWidth="1"/>
    <col min="523" max="523" width="10.28515625" style="23" bestFit="1" customWidth="1"/>
    <col min="524" max="524" width="12.28515625" style="23" bestFit="1" customWidth="1"/>
    <col min="525" max="775" width="9.140625" style="23"/>
    <col min="776" max="777" width="9.85546875" style="23" bestFit="1" customWidth="1"/>
    <col min="778" max="778" width="12" style="23" bestFit="1" customWidth="1"/>
    <col min="779" max="779" width="10.28515625" style="23" bestFit="1" customWidth="1"/>
    <col min="780" max="780" width="12.28515625" style="23" bestFit="1" customWidth="1"/>
    <col min="781" max="1031" width="9.140625" style="23"/>
    <col min="1032" max="1033" width="9.85546875" style="23" bestFit="1" customWidth="1"/>
    <col min="1034" max="1034" width="12" style="23" bestFit="1" customWidth="1"/>
    <col min="1035" max="1035" width="10.28515625" style="23" bestFit="1" customWidth="1"/>
    <col min="1036" max="1036" width="12.28515625" style="23" bestFit="1" customWidth="1"/>
    <col min="1037" max="1287" width="9.140625" style="23"/>
    <col min="1288" max="1289" width="9.85546875" style="23" bestFit="1" customWidth="1"/>
    <col min="1290" max="1290" width="12" style="23" bestFit="1" customWidth="1"/>
    <col min="1291" max="1291" width="10.28515625" style="23" bestFit="1" customWidth="1"/>
    <col min="1292" max="1292" width="12.28515625" style="23" bestFit="1" customWidth="1"/>
    <col min="1293" max="1543" width="9.140625" style="23"/>
    <col min="1544" max="1545" width="9.85546875" style="23" bestFit="1" customWidth="1"/>
    <col min="1546" max="1546" width="12" style="23" bestFit="1" customWidth="1"/>
    <col min="1547" max="1547" width="10.28515625" style="23" bestFit="1" customWidth="1"/>
    <col min="1548" max="1548" width="12.28515625" style="23" bestFit="1" customWidth="1"/>
    <col min="1549" max="1799" width="9.140625" style="23"/>
    <col min="1800" max="1801" width="9.85546875" style="23" bestFit="1" customWidth="1"/>
    <col min="1802" max="1802" width="12" style="23" bestFit="1" customWidth="1"/>
    <col min="1803" max="1803" width="10.28515625" style="23" bestFit="1" customWidth="1"/>
    <col min="1804" max="1804" width="12.28515625" style="23" bestFit="1" customWidth="1"/>
    <col min="1805" max="2055" width="9.140625" style="23"/>
    <col min="2056" max="2057" width="9.85546875" style="23" bestFit="1" customWidth="1"/>
    <col min="2058" max="2058" width="12" style="23" bestFit="1" customWidth="1"/>
    <col min="2059" max="2059" width="10.28515625" style="23" bestFit="1" customWidth="1"/>
    <col min="2060" max="2060" width="12.28515625" style="23" bestFit="1" customWidth="1"/>
    <col min="2061" max="2311" width="9.140625" style="23"/>
    <col min="2312" max="2313" width="9.85546875" style="23" bestFit="1" customWidth="1"/>
    <col min="2314" max="2314" width="12" style="23" bestFit="1" customWidth="1"/>
    <col min="2315" max="2315" width="10.28515625" style="23" bestFit="1" customWidth="1"/>
    <col min="2316" max="2316" width="12.28515625" style="23" bestFit="1" customWidth="1"/>
    <col min="2317" max="2567" width="9.140625" style="23"/>
    <col min="2568" max="2569" width="9.85546875" style="23" bestFit="1" customWidth="1"/>
    <col min="2570" max="2570" width="12" style="23" bestFit="1" customWidth="1"/>
    <col min="2571" max="2571" width="10.28515625" style="23" bestFit="1" customWidth="1"/>
    <col min="2572" max="2572" width="12.28515625" style="23" bestFit="1" customWidth="1"/>
    <col min="2573" max="2823" width="9.140625" style="23"/>
    <col min="2824" max="2825" width="9.85546875" style="23" bestFit="1" customWidth="1"/>
    <col min="2826" max="2826" width="12" style="23" bestFit="1" customWidth="1"/>
    <col min="2827" max="2827" width="10.28515625" style="23" bestFit="1" customWidth="1"/>
    <col min="2828" max="2828" width="12.28515625" style="23" bestFit="1" customWidth="1"/>
    <col min="2829" max="3079" width="9.140625" style="23"/>
    <col min="3080" max="3081" width="9.85546875" style="23" bestFit="1" customWidth="1"/>
    <col min="3082" max="3082" width="12" style="23" bestFit="1" customWidth="1"/>
    <col min="3083" max="3083" width="10.28515625" style="23" bestFit="1" customWidth="1"/>
    <col min="3084" max="3084" width="12.28515625" style="23" bestFit="1" customWidth="1"/>
    <col min="3085" max="3335" width="9.140625" style="23"/>
    <col min="3336" max="3337" width="9.85546875" style="23" bestFit="1" customWidth="1"/>
    <col min="3338" max="3338" width="12" style="23" bestFit="1" customWidth="1"/>
    <col min="3339" max="3339" width="10.28515625" style="23" bestFit="1" customWidth="1"/>
    <col min="3340" max="3340" width="12.28515625" style="23" bestFit="1" customWidth="1"/>
    <col min="3341" max="3591" width="9.140625" style="23"/>
    <col min="3592" max="3593" width="9.85546875" style="23" bestFit="1" customWidth="1"/>
    <col min="3594" max="3594" width="12" style="23" bestFit="1" customWidth="1"/>
    <col min="3595" max="3595" width="10.28515625" style="23" bestFit="1" customWidth="1"/>
    <col min="3596" max="3596" width="12.28515625" style="23" bestFit="1" customWidth="1"/>
    <col min="3597" max="3847" width="9.140625" style="23"/>
    <col min="3848" max="3849" width="9.85546875" style="23" bestFit="1" customWidth="1"/>
    <col min="3850" max="3850" width="12" style="23" bestFit="1" customWidth="1"/>
    <col min="3851" max="3851" width="10.28515625" style="23" bestFit="1" customWidth="1"/>
    <col min="3852" max="3852" width="12.28515625" style="23" bestFit="1" customWidth="1"/>
    <col min="3853" max="4103" width="9.140625" style="23"/>
    <col min="4104" max="4105" width="9.85546875" style="23" bestFit="1" customWidth="1"/>
    <col min="4106" max="4106" width="12" style="23" bestFit="1" customWidth="1"/>
    <col min="4107" max="4107" width="10.28515625" style="23" bestFit="1" customWidth="1"/>
    <col min="4108" max="4108" width="12.28515625" style="23" bestFit="1" customWidth="1"/>
    <col min="4109" max="4359" width="9.140625" style="23"/>
    <col min="4360" max="4361" width="9.85546875" style="23" bestFit="1" customWidth="1"/>
    <col min="4362" max="4362" width="12" style="23" bestFit="1" customWidth="1"/>
    <col min="4363" max="4363" width="10.28515625" style="23" bestFit="1" customWidth="1"/>
    <col min="4364" max="4364" width="12.28515625" style="23" bestFit="1" customWidth="1"/>
    <col min="4365" max="4615" width="9.140625" style="23"/>
    <col min="4616" max="4617" width="9.85546875" style="23" bestFit="1" customWidth="1"/>
    <col min="4618" max="4618" width="12" style="23" bestFit="1" customWidth="1"/>
    <col min="4619" max="4619" width="10.28515625" style="23" bestFit="1" customWidth="1"/>
    <col min="4620" max="4620" width="12.28515625" style="23" bestFit="1" customWidth="1"/>
    <col min="4621" max="4871" width="9.140625" style="23"/>
    <col min="4872" max="4873" width="9.85546875" style="23" bestFit="1" customWidth="1"/>
    <col min="4874" max="4874" width="12" style="23" bestFit="1" customWidth="1"/>
    <col min="4875" max="4875" width="10.28515625" style="23" bestFit="1" customWidth="1"/>
    <col min="4876" max="4876" width="12.28515625" style="23" bestFit="1" customWidth="1"/>
    <col min="4877" max="5127" width="9.140625" style="23"/>
    <col min="5128" max="5129" width="9.85546875" style="23" bestFit="1" customWidth="1"/>
    <col min="5130" max="5130" width="12" style="23" bestFit="1" customWidth="1"/>
    <col min="5131" max="5131" width="10.28515625" style="23" bestFit="1" customWidth="1"/>
    <col min="5132" max="5132" width="12.28515625" style="23" bestFit="1" customWidth="1"/>
    <col min="5133" max="5383" width="9.140625" style="23"/>
    <col min="5384" max="5385" width="9.85546875" style="23" bestFit="1" customWidth="1"/>
    <col min="5386" max="5386" width="12" style="23" bestFit="1" customWidth="1"/>
    <col min="5387" max="5387" width="10.28515625" style="23" bestFit="1" customWidth="1"/>
    <col min="5388" max="5388" width="12.28515625" style="23" bestFit="1" customWidth="1"/>
    <col min="5389" max="5639" width="9.140625" style="23"/>
    <col min="5640" max="5641" width="9.85546875" style="23" bestFit="1" customWidth="1"/>
    <col min="5642" max="5642" width="12" style="23" bestFit="1" customWidth="1"/>
    <col min="5643" max="5643" width="10.28515625" style="23" bestFit="1" customWidth="1"/>
    <col min="5644" max="5644" width="12.28515625" style="23" bestFit="1" customWidth="1"/>
    <col min="5645" max="5895" width="9.140625" style="23"/>
    <col min="5896" max="5897" width="9.85546875" style="23" bestFit="1" customWidth="1"/>
    <col min="5898" max="5898" width="12" style="23" bestFit="1" customWidth="1"/>
    <col min="5899" max="5899" width="10.28515625" style="23" bestFit="1" customWidth="1"/>
    <col min="5900" max="5900" width="12.28515625" style="23" bestFit="1" customWidth="1"/>
    <col min="5901" max="6151" width="9.140625" style="23"/>
    <col min="6152" max="6153" width="9.85546875" style="23" bestFit="1" customWidth="1"/>
    <col min="6154" max="6154" width="12" style="23" bestFit="1" customWidth="1"/>
    <col min="6155" max="6155" width="10.28515625" style="23" bestFit="1" customWidth="1"/>
    <col min="6156" max="6156" width="12.28515625" style="23" bestFit="1" customWidth="1"/>
    <col min="6157" max="6407" width="9.140625" style="23"/>
    <col min="6408" max="6409" width="9.85546875" style="23" bestFit="1" customWidth="1"/>
    <col min="6410" max="6410" width="12" style="23" bestFit="1" customWidth="1"/>
    <col min="6411" max="6411" width="10.28515625" style="23" bestFit="1" customWidth="1"/>
    <col min="6412" max="6412" width="12.28515625" style="23" bestFit="1" customWidth="1"/>
    <col min="6413" max="6663" width="9.140625" style="23"/>
    <col min="6664" max="6665" width="9.85546875" style="23" bestFit="1" customWidth="1"/>
    <col min="6666" max="6666" width="12" style="23" bestFit="1" customWidth="1"/>
    <col min="6667" max="6667" width="10.28515625" style="23" bestFit="1" customWidth="1"/>
    <col min="6668" max="6668" width="12.28515625" style="23" bestFit="1" customWidth="1"/>
    <col min="6669" max="6919" width="9.140625" style="23"/>
    <col min="6920" max="6921" width="9.85546875" style="23" bestFit="1" customWidth="1"/>
    <col min="6922" max="6922" width="12" style="23" bestFit="1" customWidth="1"/>
    <col min="6923" max="6923" width="10.28515625" style="23" bestFit="1" customWidth="1"/>
    <col min="6924" max="6924" width="12.28515625" style="23" bestFit="1" customWidth="1"/>
    <col min="6925" max="7175" width="9.140625" style="23"/>
    <col min="7176" max="7177" width="9.85546875" style="23" bestFit="1" customWidth="1"/>
    <col min="7178" max="7178" width="12" style="23" bestFit="1" customWidth="1"/>
    <col min="7179" max="7179" width="10.28515625" style="23" bestFit="1" customWidth="1"/>
    <col min="7180" max="7180" width="12.28515625" style="23" bestFit="1" customWidth="1"/>
    <col min="7181" max="7431" width="9.140625" style="23"/>
    <col min="7432" max="7433" width="9.85546875" style="23" bestFit="1" customWidth="1"/>
    <col min="7434" max="7434" width="12" style="23" bestFit="1" customWidth="1"/>
    <col min="7435" max="7435" width="10.28515625" style="23" bestFit="1" customWidth="1"/>
    <col min="7436" max="7436" width="12.28515625" style="23" bestFit="1" customWidth="1"/>
    <col min="7437" max="7687" width="9.140625" style="23"/>
    <col min="7688" max="7689" width="9.85546875" style="23" bestFit="1" customWidth="1"/>
    <col min="7690" max="7690" width="12" style="23" bestFit="1" customWidth="1"/>
    <col min="7691" max="7691" width="10.28515625" style="23" bestFit="1" customWidth="1"/>
    <col min="7692" max="7692" width="12.28515625" style="23" bestFit="1" customWidth="1"/>
    <col min="7693" max="7943" width="9.140625" style="23"/>
    <col min="7944" max="7945" width="9.85546875" style="23" bestFit="1" customWidth="1"/>
    <col min="7946" max="7946" width="12" style="23" bestFit="1" customWidth="1"/>
    <col min="7947" max="7947" width="10.28515625" style="23" bestFit="1" customWidth="1"/>
    <col min="7948" max="7948" width="12.28515625" style="23" bestFit="1" customWidth="1"/>
    <col min="7949" max="8199" width="9.140625" style="23"/>
    <col min="8200" max="8201" width="9.85546875" style="23" bestFit="1" customWidth="1"/>
    <col min="8202" max="8202" width="12" style="23" bestFit="1" customWidth="1"/>
    <col min="8203" max="8203" width="10.28515625" style="23" bestFit="1" customWidth="1"/>
    <col min="8204" max="8204" width="12.28515625" style="23" bestFit="1" customWidth="1"/>
    <col min="8205" max="8455" width="9.140625" style="23"/>
    <col min="8456" max="8457" width="9.85546875" style="23" bestFit="1" customWidth="1"/>
    <col min="8458" max="8458" width="12" style="23" bestFit="1" customWidth="1"/>
    <col min="8459" max="8459" width="10.28515625" style="23" bestFit="1" customWidth="1"/>
    <col min="8460" max="8460" width="12.28515625" style="23" bestFit="1" customWidth="1"/>
    <col min="8461" max="8711" width="9.140625" style="23"/>
    <col min="8712" max="8713" width="9.85546875" style="23" bestFit="1" customWidth="1"/>
    <col min="8714" max="8714" width="12" style="23" bestFit="1" customWidth="1"/>
    <col min="8715" max="8715" width="10.28515625" style="23" bestFit="1" customWidth="1"/>
    <col min="8716" max="8716" width="12.28515625" style="23" bestFit="1" customWidth="1"/>
    <col min="8717" max="8967" width="9.140625" style="23"/>
    <col min="8968" max="8969" width="9.85546875" style="23" bestFit="1" customWidth="1"/>
    <col min="8970" max="8970" width="12" style="23" bestFit="1" customWidth="1"/>
    <col min="8971" max="8971" width="10.28515625" style="23" bestFit="1" customWidth="1"/>
    <col min="8972" max="8972" width="12.28515625" style="23" bestFit="1" customWidth="1"/>
    <col min="8973" max="9223" width="9.140625" style="23"/>
    <col min="9224" max="9225" width="9.85546875" style="23" bestFit="1" customWidth="1"/>
    <col min="9226" max="9226" width="12" style="23" bestFit="1" customWidth="1"/>
    <col min="9227" max="9227" width="10.28515625" style="23" bestFit="1" customWidth="1"/>
    <col min="9228" max="9228" width="12.28515625" style="23" bestFit="1" customWidth="1"/>
    <col min="9229" max="9479" width="9.140625" style="23"/>
    <col min="9480" max="9481" width="9.85546875" style="23" bestFit="1" customWidth="1"/>
    <col min="9482" max="9482" width="12" style="23" bestFit="1" customWidth="1"/>
    <col min="9483" max="9483" width="10.28515625" style="23" bestFit="1" customWidth="1"/>
    <col min="9484" max="9484" width="12.28515625" style="23" bestFit="1" customWidth="1"/>
    <col min="9485" max="9735" width="9.140625" style="23"/>
    <col min="9736" max="9737" width="9.85546875" style="23" bestFit="1" customWidth="1"/>
    <col min="9738" max="9738" width="12" style="23" bestFit="1" customWidth="1"/>
    <col min="9739" max="9739" width="10.28515625" style="23" bestFit="1" customWidth="1"/>
    <col min="9740" max="9740" width="12.28515625" style="23" bestFit="1" customWidth="1"/>
    <col min="9741" max="9991" width="9.140625" style="23"/>
    <col min="9992" max="9993" width="9.85546875" style="23" bestFit="1" customWidth="1"/>
    <col min="9994" max="9994" width="12" style="23" bestFit="1" customWidth="1"/>
    <col min="9995" max="9995" width="10.28515625" style="23" bestFit="1" customWidth="1"/>
    <col min="9996" max="9996" width="12.28515625" style="23" bestFit="1" customWidth="1"/>
    <col min="9997" max="10247" width="9.140625" style="23"/>
    <col min="10248" max="10249" width="9.85546875" style="23" bestFit="1" customWidth="1"/>
    <col min="10250" max="10250" width="12" style="23" bestFit="1" customWidth="1"/>
    <col min="10251" max="10251" width="10.28515625" style="23" bestFit="1" customWidth="1"/>
    <col min="10252" max="10252" width="12.28515625" style="23" bestFit="1" customWidth="1"/>
    <col min="10253" max="10503" width="9.140625" style="23"/>
    <col min="10504" max="10505" width="9.85546875" style="23" bestFit="1" customWidth="1"/>
    <col min="10506" max="10506" width="12" style="23" bestFit="1" customWidth="1"/>
    <col min="10507" max="10507" width="10.28515625" style="23" bestFit="1" customWidth="1"/>
    <col min="10508" max="10508" width="12.28515625" style="23" bestFit="1" customWidth="1"/>
    <col min="10509" max="10759" width="9.140625" style="23"/>
    <col min="10760" max="10761" width="9.85546875" style="23" bestFit="1" customWidth="1"/>
    <col min="10762" max="10762" width="12" style="23" bestFit="1" customWidth="1"/>
    <col min="10763" max="10763" width="10.28515625" style="23" bestFit="1" customWidth="1"/>
    <col min="10764" max="10764" width="12.28515625" style="23" bestFit="1" customWidth="1"/>
    <col min="10765" max="11015" width="9.140625" style="23"/>
    <col min="11016" max="11017" width="9.85546875" style="23" bestFit="1" customWidth="1"/>
    <col min="11018" max="11018" width="12" style="23" bestFit="1" customWidth="1"/>
    <col min="11019" max="11019" width="10.28515625" style="23" bestFit="1" customWidth="1"/>
    <col min="11020" max="11020" width="12.28515625" style="23" bestFit="1" customWidth="1"/>
    <col min="11021" max="11271" width="9.140625" style="23"/>
    <col min="11272" max="11273" width="9.85546875" style="23" bestFit="1" customWidth="1"/>
    <col min="11274" max="11274" width="12" style="23" bestFit="1" customWidth="1"/>
    <col min="11275" max="11275" width="10.28515625" style="23" bestFit="1" customWidth="1"/>
    <col min="11276" max="11276" width="12.28515625" style="23" bestFit="1" customWidth="1"/>
    <col min="11277" max="11527" width="9.140625" style="23"/>
    <col min="11528" max="11529" width="9.85546875" style="23" bestFit="1" customWidth="1"/>
    <col min="11530" max="11530" width="12" style="23" bestFit="1" customWidth="1"/>
    <col min="11531" max="11531" width="10.28515625" style="23" bestFit="1" customWidth="1"/>
    <col min="11532" max="11532" width="12.28515625" style="23" bestFit="1" customWidth="1"/>
    <col min="11533" max="11783" width="9.140625" style="23"/>
    <col min="11784" max="11785" width="9.85546875" style="23" bestFit="1" customWidth="1"/>
    <col min="11786" max="11786" width="12" style="23" bestFit="1" customWidth="1"/>
    <col min="11787" max="11787" width="10.28515625" style="23" bestFit="1" customWidth="1"/>
    <col min="11788" max="11788" width="12.28515625" style="23" bestFit="1" customWidth="1"/>
    <col min="11789" max="12039" width="9.140625" style="23"/>
    <col min="12040" max="12041" width="9.85546875" style="23" bestFit="1" customWidth="1"/>
    <col min="12042" max="12042" width="12" style="23" bestFit="1" customWidth="1"/>
    <col min="12043" max="12043" width="10.28515625" style="23" bestFit="1" customWidth="1"/>
    <col min="12044" max="12044" width="12.28515625" style="23" bestFit="1" customWidth="1"/>
    <col min="12045" max="12295" width="9.140625" style="23"/>
    <col min="12296" max="12297" width="9.85546875" style="23" bestFit="1" customWidth="1"/>
    <col min="12298" max="12298" width="12" style="23" bestFit="1" customWidth="1"/>
    <col min="12299" max="12299" width="10.28515625" style="23" bestFit="1" customWidth="1"/>
    <col min="12300" max="12300" width="12.28515625" style="23" bestFit="1" customWidth="1"/>
    <col min="12301" max="12551" width="9.140625" style="23"/>
    <col min="12552" max="12553" width="9.85546875" style="23" bestFit="1" customWidth="1"/>
    <col min="12554" max="12554" width="12" style="23" bestFit="1" customWidth="1"/>
    <col min="12555" max="12555" width="10.28515625" style="23" bestFit="1" customWidth="1"/>
    <col min="12556" max="12556" width="12.28515625" style="23" bestFit="1" customWidth="1"/>
    <col min="12557" max="12807" width="9.140625" style="23"/>
    <col min="12808" max="12809" width="9.85546875" style="23" bestFit="1" customWidth="1"/>
    <col min="12810" max="12810" width="12" style="23" bestFit="1" customWidth="1"/>
    <col min="12811" max="12811" width="10.28515625" style="23" bestFit="1" customWidth="1"/>
    <col min="12812" max="12812" width="12.28515625" style="23" bestFit="1" customWidth="1"/>
    <col min="12813" max="13063" width="9.140625" style="23"/>
    <col min="13064" max="13065" width="9.85546875" style="23" bestFit="1" customWidth="1"/>
    <col min="13066" max="13066" width="12" style="23" bestFit="1" customWidth="1"/>
    <col min="13067" max="13067" width="10.28515625" style="23" bestFit="1" customWidth="1"/>
    <col min="13068" max="13068" width="12.28515625" style="23" bestFit="1" customWidth="1"/>
    <col min="13069" max="13319" width="9.140625" style="23"/>
    <col min="13320" max="13321" width="9.85546875" style="23" bestFit="1" customWidth="1"/>
    <col min="13322" max="13322" width="12" style="23" bestFit="1" customWidth="1"/>
    <col min="13323" max="13323" width="10.28515625" style="23" bestFit="1" customWidth="1"/>
    <col min="13324" max="13324" width="12.28515625" style="23" bestFit="1" customWidth="1"/>
    <col min="13325" max="13575" width="9.140625" style="23"/>
    <col min="13576" max="13577" width="9.85546875" style="23" bestFit="1" customWidth="1"/>
    <col min="13578" max="13578" width="12" style="23" bestFit="1" customWidth="1"/>
    <col min="13579" max="13579" width="10.28515625" style="23" bestFit="1" customWidth="1"/>
    <col min="13580" max="13580" width="12.28515625" style="23" bestFit="1" customWidth="1"/>
    <col min="13581" max="13831" width="9.140625" style="23"/>
    <col min="13832" max="13833" width="9.85546875" style="23" bestFit="1" customWidth="1"/>
    <col min="13834" max="13834" width="12" style="23" bestFit="1" customWidth="1"/>
    <col min="13835" max="13835" width="10.28515625" style="23" bestFit="1" customWidth="1"/>
    <col min="13836" max="13836" width="12.28515625" style="23" bestFit="1" customWidth="1"/>
    <col min="13837" max="14087" width="9.140625" style="23"/>
    <col min="14088" max="14089" width="9.85546875" style="23" bestFit="1" customWidth="1"/>
    <col min="14090" max="14090" width="12" style="23" bestFit="1" customWidth="1"/>
    <col min="14091" max="14091" width="10.28515625" style="23" bestFit="1" customWidth="1"/>
    <col min="14092" max="14092" width="12.28515625" style="23" bestFit="1" customWidth="1"/>
    <col min="14093" max="14343" width="9.140625" style="23"/>
    <col min="14344" max="14345" width="9.85546875" style="23" bestFit="1" customWidth="1"/>
    <col min="14346" max="14346" width="12" style="23" bestFit="1" customWidth="1"/>
    <col min="14347" max="14347" width="10.28515625" style="23" bestFit="1" customWidth="1"/>
    <col min="14348" max="14348" width="12.28515625" style="23" bestFit="1" customWidth="1"/>
    <col min="14349" max="14599" width="9.140625" style="23"/>
    <col min="14600" max="14601" width="9.85546875" style="23" bestFit="1" customWidth="1"/>
    <col min="14602" max="14602" width="12" style="23" bestFit="1" customWidth="1"/>
    <col min="14603" max="14603" width="10.28515625" style="23" bestFit="1" customWidth="1"/>
    <col min="14604" max="14604" width="12.28515625" style="23" bestFit="1" customWidth="1"/>
    <col min="14605" max="14855" width="9.140625" style="23"/>
    <col min="14856" max="14857" width="9.85546875" style="23" bestFit="1" customWidth="1"/>
    <col min="14858" max="14858" width="12" style="23" bestFit="1" customWidth="1"/>
    <col min="14859" max="14859" width="10.28515625" style="23" bestFit="1" customWidth="1"/>
    <col min="14860" max="14860" width="12.28515625" style="23" bestFit="1" customWidth="1"/>
    <col min="14861" max="15111" width="9.140625" style="23"/>
    <col min="15112" max="15113" width="9.85546875" style="23" bestFit="1" customWidth="1"/>
    <col min="15114" max="15114" width="12" style="23" bestFit="1" customWidth="1"/>
    <col min="15115" max="15115" width="10.28515625" style="23" bestFit="1" customWidth="1"/>
    <col min="15116" max="15116" width="12.28515625" style="23" bestFit="1" customWidth="1"/>
    <col min="15117" max="15367" width="9.140625" style="23"/>
    <col min="15368" max="15369" width="9.85546875" style="23" bestFit="1" customWidth="1"/>
    <col min="15370" max="15370" width="12" style="23" bestFit="1" customWidth="1"/>
    <col min="15371" max="15371" width="10.28515625" style="23" bestFit="1" customWidth="1"/>
    <col min="15372" max="15372" width="12.28515625" style="23" bestFit="1" customWidth="1"/>
    <col min="15373" max="15623" width="9.140625" style="23"/>
    <col min="15624" max="15625" width="9.85546875" style="23" bestFit="1" customWidth="1"/>
    <col min="15626" max="15626" width="12" style="23" bestFit="1" customWidth="1"/>
    <col min="15627" max="15627" width="10.28515625" style="23" bestFit="1" customWidth="1"/>
    <col min="15628" max="15628" width="12.28515625" style="23" bestFit="1" customWidth="1"/>
    <col min="15629" max="15879" width="9.140625" style="23"/>
    <col min="15880" max="15881" width="9.85546875" style="23" bestFit="1" customWidth="1"/>
    <col min="15882" max="15882" width="12" style="23" bestFit="1" customWidth="1"/>
    <col min="15883" max="15883" width="10.28515625" style="23" bestFit="1" customWidth="1"/>
    <col min="15884" max="15884" width="12.28515625" style="23" bestFit="1" customWidth="1"/>
    <col min="15885" max="16135" width="9.140625" style="23"/>
    <col min="16136" max="16137" width="9.85546875" style="23" bestFit="1" customWidth="1"/>
    <col min="16138" max="16138" width="12" style="23" bestFit="1" customWidth="1"/>
    <col min="16139" max="16139" width="10.28515625" style="23" bestFit="1" customWidth="1"/>
    <col min="16140" max="16140" width="12.28515625" style="23" bestFit="1" customWidth="1"/>
    <col min="16141" max="16384" width="9.140625" style="23"/>
  </cols>
  <sheetData>
    <row r="1" spans="1:9" ht="12.75" customHeight="1">
      <c r="A1" s="197" t="s">
        <v>12</v>
      </c>
      <c r="B1" s="196"/>
      <c r="C1" s="196"/>
      <c r="D1" s="196"/>
      <c r="E1" s="196"/>
      <c r="F1" s="196"/>
      <c r="G1" s="196"/>
      <c r="H1" s="196"/>
      <c r="I1" s="196"/>
    </row>
    <row r="2" spans="1:9" ht="12.75" customHeight="1">
      <c r="A2" s="208" t="s">
        <v>249</v>
      </c>
      <c r="B2" s="182"/>
      <c r="C2" s="182"/>
      <c r="D2" s="182"/>
      <c r="E2" s="182"/>
      <c r="F2" s="182"/>
      <c r="G2" s="182"/>
      <c r="H2" s="182"/>
      <c r="I2" s="182"/>
    </row>
    <row r="3" spans="1:9">
      <c r="A3" s="210" t="s">
        <v>16</v>
      </c>
      <c r="B3" s="214"/>
      <c r="C3" s="214"/>
      <c r="D3" s="214"/>
      <c r="E3" s="214"/>
      <c r="F3" s="214"/>
      <c r="G3" s="214"/>
      <c r="H3" s="214"/>
      <c r="I3" s="214"/>
    </row>
    <row r="4" spans="1:9">
      <c r="A4" s="209" t="s">
        <v>251</v>
      </c>
      <c r="B4" s="174"/>
      <c r="C4" s="174"/>
      <c r="D4" s="174"/>
      <c r="E4" s="174"/>
      <c r="F4" s="174"/>
      <c r="G4" s="174"/>
      <c r="H4" s="174"/>
      <c r="I4" s="175"/>
    </row>
    <row r="5" spans="1:9" ht="45">
      <c r="A5" s="205" t="s">
        <v>2</v>
      </c>
      <c r="B5" s="215"/>
      <c r="C5" s="215"/>
      <c r="D5" s="215"/>
      <c r="E5" s="215"/>
      <c r="F5" s="215"/>
      <c r="G5" s="24" t="s">
        <v>6</v>
      </c>
      <c r="H5" s="31" t="s">
        <v>207</v>
      </c>
      <c r="I5" s="31" t="s">
        <v>208</v>
      </c>
    </row>
    <row r="6" spans="1:9">
      <c r="A6" s="207">
        <v>1</v>
      </c>
      <c r="B6" s="215"/>
      <c r="C6" s="215"/>
      <c r="D6" s="215"/>
      <c r="E6" s="215"/>
      <c r="F6" s="215"/>
      <c r="G6" s="25">
        <v>2</v>
      </c>
      <c r="H6" s="31" t="s">
        <v>10</v>
      </c>
      <c r="I6" s="31" t="s">
        <v>11</v>
      </c>
    </row>
    <row r="7" spans="1:9">
      <c r="A7" s="178" t="s">
        <v>124</v>
      </c>
      <c r="B7" s="178"/>
      <c r="C7" s="178"/>
      <c r="D7" s="178"/>
      <c r="E7" s="178"/>
      <c r="F7" s="178"/>
      <c r="G7" s="216"/>
      <c r="H7" s="216"/>
      <c r="I7" s="216"/>
    </row>
    <row r="8" spans="1:9">
      <c r="A8" s="172" t="s">
        <v>161</v>
      </c>
      <c r="B8" s="212"/>
      <c r="C8" s="212"/>
      <c r="D8" s="212"/>
      <c r="E8" s="212"/>
      <c r="F8" s="212"/>
      <c r="G8" s="26">
        <v>1</v>
      </c>
      <c r="H8" s="59"/>
      <c r="I8" s="59"/>
    </row>
    <row r="9" spans="1:9">
      <c r="A9" s="172" t="s">
        <v>162</v>
      </c>
      <c r="B9" s="212"/>
      <c r="C9" s="212"/>
      <c r="D9" s="212"/>
      <c r="E9" s="212"/>
      <c r="F9" s="212"/>
      <c r="G9" s="26">
        <v>2</v>
      </c>
      <c r="H9" s="59"/>
      <c r="I9" s="59"/>
    </row>
    <row r="10" spans="1:9">
      <c r="A10" s="172" t="s">
        <v>163</v>
      </c>
      <c r="B10" s="212"/>
      <c r="C10" s="212"/>
      <c r="D10" s="212"/>
      <c r="E10" s="212"/>
      <c r="F10" s="212"/>
      <c r="G10" s="26">
        <v>3</v>
      </c>
      <c r="H10" s="59"/>
      <c r="I10" s="59"/>
    </row>
    <row r="11" spans="1:9">
      <c r="A11" s="172" t="s">
        <v>164</v>
      </c>
      <c r="B11" s="212"/>
      <c r="C11" s="212"/>
      <c r="D11" s="212"/>
      <c r="E11" s="212"/>
      <c r="F11" s="212"/>
      <c r="G11" s="26">
        <v>4</v>
      </c>
      <c r="H11" s="59"/>
      <c r="I11" s="59"/>
    </row>
    <row r="12" spans="1:9">
      <c r="A12" s="176" t="s">
        <v>165</v>
      </c>
      <c r="B12" s="213"/>
      <c r="C12" s="213"/>
      <c r="D12" s="213"/>
      <c r="E12" s="213"/>
      <c r="F12" s="213"/>
      <c r="G12" s="27">
        <v>5</v>
      </c>
      <c r="H12" s="56">
        <f>SUM(H8:H11)</f>
        <v>0</v>
      </c>
      <c r="I12" s="56">
        <f>SUM(I8:I11)</f>
        <v>0</v>
      </c>
    </row>
    <row r="13" spans="1:9">
      <c r="A13" s="172" t="s">
        <v>166</v>
      </c>
      <c r="B13" s="212"/>
      <c r="C13" s="212"/>
      <c r="D13" s="212"/>
      <c r="E13" s="212"/>
      <c r="F13" s="212"/>
      <c r="G13" s="26">
        <v>6</v>
      </c>
      <c r="H13" s="59"/>
      <c r="I13" s="59"/>
    </row>
    <row r="14" spans="1:9">
      <c r="A14" s="172" t="s">
        <v>167</v>
      </c>
      <c r="B14" s="212"/>
      <c r="C14" s="212"/>
      <c r="D14" s="212"/>
      <c r="E14" s="212"/>
      <c r="F14" s="212"/>
      <c r="G14" s="26">
        <v>7</v>
      </c>
      <c r="H14" s="59"/>
      <c r="I14" s="59"/>
    </row>
    <row r="15" spans="1:9">
      <c r="A15" s="172" t="s">
        <v>168</v>
      </c>
      <c r="B15" s="212"/>
      <c r="C15" s="212"/>
      <c r="D15" s="212"/>
      <c r="E15" s="212"/>
      <c r="F15" s="212"/>
      <c r="G15" s="26">
        <v>8</v>
      </c>
      <c r="H15" s="59"/>
      <c r="I15" s="59"/>
    </row>
    <row r="16" spans="1:9">
      <c r="A16" s="172" t="s">
        <v>169</v>
      </c>
      <c r="B16" s="212"/>
      <c r="C16" s="212"/>
      <c r="D16" s="212"/>
      <c r="E16" s="212"/>
      <c r="F16" s="212"/>
      <c r="G16" s="26">
        <v>9</v>
      </c>
      <c r="H16" s="59"/>
      <c r="I16" s="59"/>
    </row>
    <row r="17" spans="1:9">
      <c r="A17" s="172" t="s">
        <v>170</v>
      </c>
      <c r="B17" s="212"/>
      <c r="C17" s="212"/>
      <c r="D17" s="212"/>
      <c r="E17" s="212"/>
      <c r="F17" s="212"/>
      <c r="G17" s="26">
        <v>10</v>
      </c>
      <c r="H17" s="59"/>
      <c r="I17" s="59"/>
    </row>
    <row r="18" spans="1:9">
      <c r="A18" s="172" t="s">
        <v>171</v>
      </c>
      <c r="B18" s="212"/>
      <c r="C18" s="212"/>
      <c r="D18" s="212"/>
      <c r="E18" s="212"/>
      <c r="F18" s="212"/>
      <c r="G18" s="26">
        <v>11</v>
      </c>
      <c r="H18" s="59"/>
      <c r="I18" s="59"/>
    </row>
    <row r="19" spans="1:9">
      <c r="A19" s="176" t="s">
        <v>172</v>
      </c>
      <c r="B19" s="213"/>
      <c r="C19" s="213"/>
      <c r="D19" s="213"/>
      <c r="E19" s="213"/>
      <c r="F19" s="213"/>
      <c r="G19" s="27">
        <v>12</v>
      </c>
      <c r="H19" s="56">
        <f>SUM(H13:H18)</f>
        <v>0</v>
      </c>
      <c r="I19" s="56">
        <f>SUM(I13:I18)</f>
        <v>0</v>
      </c>
    </row>
    <row r="20" spans="1:9">
      <c r="A20" s="178" t="s">
        <v>125</v>
      </c>
      <c r="B20" s="178"/>
      <c r="C20" s="178"/>
      <c r="D20" s="178"/>
      <c r="E20" s="178"/>
      <c r="F20" s="178"/>
      <c r="G20" s="216"/>
      <c r="H20" s="216"/>
      <c r="I20" s="216"/>
    </row>
    <row r="21" spans="1:9">
      <c r="A21" s="172" t="s">
        <v>173</v>
      </c>
      <c r="B21" s="212"/>
      <c r="C21" s="212"/>
      <c r="D21" s="212"/>
      <c r="E21" s="212"/>
      <c r="F21" s="212"/>
      <c r="G21" s="26">
        <v>13</v>
      </c>
      <c r="H21" s="59"/>
      <c r="I21" s="59"/>
    </row>
    <row r="22" spans="1:9">
      <c r="A22" s="172" t="s">
        <v>174</v>
      </c>
      <c r="B22" s="212"/>
      <c r="C22" s="212"/>
      <c r="D22" s="212"/>
      <c r="E22" s="212"/>
      <c r="F22" s="212"/>
      <c r="G22" s="26">
        <v>14</v>
      </c>
      <c r="H22" s="59"/>
      <c r="I22" s="59"/>
    </row>
    <row r="23" spans="1:9">
      <c r="A23" s="172" t="s">
        <v>139</v>
      </c>
      <c r="B23" s="212"/>
      <c r="C23" s="212"/>
      <c r="D23" s="212"/>
      <c r="E23" s="212"/>
      <c r="F23" s="212"/>
      <c r="G23" s="26">
        <v>15</v>
      </c>
      <c r="H23" s="59"/>
      <c r="I23" s="59"/>
    </row>
    <row r="24" spans="1:9">
      <c r="A24" s="172" t="s">
        <v>140</v>
      </c>
      <c r="B24" s="212"/>
      <c r="C24" s="212"/>
      <c r="D24" s="212"/>
      <c r="E24" s="212"/>
      <c r="F24" s="212"/>
      <c r="G24" s="26">
        <v>16</v>
      </c>
      <c r="H24" s="59"/>
      <c r="I24" s="59"/>
    </row>
    <row r="25" spans="1:9">
      <c r="A25" s="176" t="s">
        <v>175</v>
      </c>
      <c r="B25" s="176"/>
      <c r="C25" s="176"/>
      <c r="D25" s="176"/>
      <c r="E25" s="176"/>
      <c r="F25" s="176"/>
      <c r="G25" s="28">
        <v>17</v>
      </c>
      <c r="H25" s="63">
        <f>H26+H27</f>
        <v>0</v>
      </c>
      <c r="I25" s="63">
        <f>I26+I27</f>
        <v>0</v>
      </c>
    </row>
    <row r="26" spans="1:9">
      <c r="A26" s="172" t="s">
        <v>176</v>
      </c>
      <c r="B26" s="212"/>
      <c r="C26" s="212"/>
      <c r="D26" s="212"/>
      <c r="E26" s="212"/>
      <c r="F26" s="212"/>
      <c r="G26" s="26">
        <v>18</v>
      </c>
      <c r="H26" s="59"/>
      <c r="I26" s="59"/>
    </row>
    <row r="27" spans="1:9">
      <c r="A27" s="172" t="s">
        <v>177</v>
      </c>
      <c r="B27" s="212"/>
      <c r="C27" s="212"/>
      <c r="D27" s="212"/>
      <c r="E27" s="212"/>
      <c r="F27" s="212"/>
      <c r="G27" s="26">
        <v>19</v>
      </c>
      <c r="H27" s="59"/>
      <c r="I27" s="59"/>
    </row>
    <row r="28" spans="1:9" ht="26.45" customHeight="1">
      <c r="A28" s="176" t="s">
        <v>178</v>
      </c>
      <c r="B28" s="213"/>
      <c r="C28" s="213"/>
      <c r="D28" s="213"/>
      <c r="E28" s="213"/>
      <c r="F28" s="213"/>
      <c r="G28" s="27">
        <v>20</v>
      </c>
      <c r="H28" s="63">
        <f>SUM(H21:H25)</f>
        <v>0</v>
      </c>
      <c r="I28" s="63">
        <f>SUM(I21:I25)</f>
        <v>0</v>
      </c>
    </row>
    <row r="29" spans="1:9">
      <c r="A29" s="172" t="s">
        <v>143</v>
      </c>
      <c r="B29" s="212"/>
      <c r="C29" s="212"/>
      <c r="D29" s="212"/>
      <c r="E29" s="212"/>
      <c r="F29" s="212"/>
      <c r="G29" s="26">
        <v>21</v>
      </c>
      <c r="H29" s="59"/>
      <c r="I29" s="59"/>
    </row>
    <row r="30" spans="1:9">
      <c r="A30" s="172" t="s">
        <v>144</v>
      </c>
      <c r="B30" s="212"/>
      <c r="C30" s="212"/>
      <c r="D30" s="212"/>
      <c r="E30" s="212"/>
      <c r="F30" s="212"/>
      <c r="G30" s="26">
        <v>22</v>
      </c>
      <c r="H30" s="59"/>
      <c r="I30" s="59"/>
    </row>
    <row r="31" spans="1:9">
      <c r="A31" s="177" t="s">
        <v>179</v>
      </c>
      <c r="B31" s="213"/>
      <c r="C31" s="213"/>
      <c r="D31" s="213"/>
      <c r="E31" s="213"/>
      <c r="F31" s="213"/>
      <c r="G31" s="28">
        <v>23</v>
      </c>
      <c r="H31" s="63">
        <f>H32+H33</f>
        <v>0</v>
      </c>
      <c r="I31" s="63">
        <f>I32+I33</f>
        <v>0</v>
      </c>
    </row>
    <row r="32" spans="1:9">
      <c r="A32" s="172" t="s">
        <v>180</v>
      </c>
      <c r="B32" s="212"/>
      <c r="C32" s="212"/>
      <c r="D32" s="212"/>
      <c r="E32" s="212"/>
      <c r="F32" s="212"/>
      <c r="G32" s="26">
        <v>24</v>
      </c>
      <c r="H32" s="59"/>
      <c r="I32" s="59"/>
    </row>
    <row r="33" spans="1:9">
      <c r="A33" s="172" t="s">
        <v>181</v>
      </c>
      <c r="B33" s="212"/>
      <c r="C33" s="212"/>
      <c r="D33" s="212"/>
      <c r="E33" s="212"/>
      <c r="F33" s="212"/>
      <c r="G33" s="26">
        <v>25</v>
      </c>
      <c r="H33" s="59"/>
      <c r="I33" s="59"/>
    </row>
    <row r="34" spans="1:9" ht="26.45" customHeight="1">
      <c r="A34" s="176" t="s">
        <v>146</v>
      </c>
      <c r="B34" s="213"/>
      <c r="C34" s="213"/>
      <c r="D34" s="213"/>
      <c r="E34" s="213"/>
      <c r="F34" s="213"/>
      <c r="G34" s="27">
        <v>26</v>
      </c>
      <c r="H34" s="63">
        <f>H29+H30+H31</f>
        <v>0</v>
      </c>
      <c r="I34" s="63">
        <f>I29+I30+I31</f>
        <v>0</v>
      </c>
    </row>
    <row r="35" spans="1:9">
      <c r="A35" s="178" t="s">
        <v>126</v>
      </c>
      <c r="B35" s="178"/>
      <c r="C35" s="178"/>
      <c r="D35" s="178"/>
      <c r="E35" s="178"/>
      <c r="F35" s="178"/>
      <c r="G35" s="216"/>
      <c r="H35" s="216"/>
      <c r="I35" s="216"/>
    </row>
    <row r="36" spans="1:9">
      <c r="A36" s="172" t="s">
        <v>147</v>
      </c>
      <c r="B36" s="212"/>
      <c r="C36" s="212"/>
      <c r="D36" s="212"/>
      <c r="E36" s="212"/>
      <c r="F36" s="212"/>
      <c r="G36" s="26">
        <v>27</v>
      </c>
      <c r="H36" s="59"/>
      <c r="I36" s="59"/>
    </row>
    <row r="37" spans="1:9" ht="26.45" customHeight="1">
      <c r="A37" s="172" t="s">
        <v>148</v>
      </c>
      <c r="B37" s="212"/>
      <c r="C37" s="212"/>
      <c r="D37" s="212"/>
      <c r="E37" s="212"/>
      <c r="F37" s="212"/>
      <c r="G37" s="26">
        <v>28</v>
      </c>
      <c r="H37" s="59"/>
      <c r="I37" s="59"/>
    </row>
    <row r="38" spans="1:9">
      <c r="A38" s="172" t="s">
        <v>149</v>
      </c>
      <c r="B38" s="212"/>
      <c r="C38" s="212"/>
      <c r="D38" s="212"/>
      <c r="E38" s="212"/>
      <c r="F38" s="212"/>
      <c r="G38" s="26">
        <v>29</v>
      </c>
      <c r="H38" s="59"/>
      <c r="I38" s="59"/>
    </row>
    <row r="39" spans="1:9" ht="26.45" customHeight="1">
      <c r="A39" s="176" t="s">
        <v>182</v>
      </c>
      <c r="B39" s="213"/>
      <c r="C39" s="213"/>
      <c r="D39" s="213"/>
      <c r="E39" s="213"/>
      <c r="F39" s="213"/>
      <c r="G39" s="27">
        <v>30</v>
      </c>
      <c r="H39" s="63">
        <f>H36+H37+H38</f>
        <v>0</v>
      </c>
      <c r="I39" s="63">
        <f>I36+I37+I38</f>
        <v>0</v>
      </c>
    </row>
    <row r="40" spans="1:9">
      <c r="A40" s="172" t="s">
        <v>151</v>
      </c>
      <c r="B40" s="212"/>
      <c r="C40" s="212"/>
      <c r="D40" s="212"/>
      <c r="E40" s="212"/>
      <c r="F40" s="212"/>
      <c r="G40" s="26">
        <v>31</v>
      </c>
      <c r="H40" s="59"/>
      <c r="I40" s="59"/>
    </row>
    <row r="41" spans="1:9">
      <c r="A41" s="172" t="s">
        <v>152</v>
      </c>
      <c r="B41" s="212"/>
      <c r="C41" s="212"/>
      <c r="D41" s="212"/>
      <c r="E41" s="212"/>
      <c r="F41" s="212"/>
      <c r="G41" s="26">
        <v>32</v>
      </c>
      <c r="H41" s="59"/>
      <c r="I41" s="59"/>
    </row>
    <row r="42" spans="1:9">
      <c r="A42" s="172" t="s">
        <v>153</v>
      </c>
      <c r="B42" s="212"/>
      <c r="C42" s="212"/>
      <c r="D42" s="212"/>
      <c r="E42" s="212"/>
      <c r="F42" s="212"/>
      <c r="G42" s="26">
        <v>33</v>
      </c>
      <c r="H42" s="59"/>
      <c r="I42" s="59"/>
    </row>
    <row r="43" spans="1:9">
      <c r="A43" s="172" t="s">
        <v>154</v>
      </c>
      <c r="B43" s="212"/>
      <c r="C43" s="212"/>
      <c r="D43" s="212"/>
      <c r="E43" s="212"/>
      <c r="F43" s="212"/>
      <c r="G43" s="26">
        <v>34</v>
      </c>
      <c r="H43" s="59"/>
      <c r="I43" s="59"/>
    </row>
    <row r="44" spans="1:9">
      <c r="A44" s="172" t="s">
        <v>155</v>
      </c>
      <c r="B44" s="212"/>
      <c r="C44" s="212"/>
      <c r="D44" s="212"/>
      <c r="E44" s="212"/>
      <c r="F44" s="212"/>
      <c r="G44" s="26">
        <v>35</v>
      </c>
      <c r="H44" s="59"/>
      <c r="I44" s="59"/>
    </row>
    <row r="45" spans="1:9" ht="23.45" customHeight="1">
      <c r="A45" s="176" t="s">
        <v>183</v>
      </c>
      <c r="B45" s="213"/>
      <c r="C45" s="213"/>
      <c r="D45" s="213"/>
      <c r="E45" s="213"/>
      <c r="F45" s="213"/>
      <c r="G45" s="27">
        <v>36</v>
      </c>
      <c r="H45" s="63">
        <f>H40+H41+H42+H43+H44</f>
        <v>0</v>
      </c>
      <c r="I45" s="63">
        <f>I40+I41+I42+I43+I44</f>
        <v>0</v>
      </c>
    </row>
    <row r="46" spans="1:9" ht="17.45" customHeight="1">
      <c r="A46" s="178" t="s">
        <v>157</v>
      </c>
      <c r="B46" s="212"/>
      <c r="C46" s="212"/>
      <c r="D46" s="212"/>
      <c r="E46" s="212"/>
      <c r="F46" s="212"/>
      <c r="G46" s="29">
        <v>37</v>
      </c>
      <c r="H46" s="57"/>
      <c r="I46" s="57"/>
    </row>
    <row r="47" spans="1:9">
      <c r="A47" s="178" t="s">
        <v>158</v>
      </c>
      <c r="B47" s="212"/>
      <c r="C47" s="212"/>
      <c r="D47" s="212"/>
      <c r="E47" s="212"/>
      <c r="F47" s="212"/>
      <c r="G47" s="29">
        <v>38</v>
      </c>
      <c r="H47" s="57"/>
      <c r="I47" s="57"/>
    </row>
    <row r="48" spans="1:9">
      <c r="A48" s="178" t="s">
        <v>159</v>
      </c>
      <c r="B48" s="212"/>
      <c r="C48" s="212"/>
      <c r="D48" s="212"/>
      <c r="E48" s="212"/>
      <c r="F48" s="212"/>
      <c r="G48" s="29">
        <v>39</v>
      </c>
      <c r="H48" s="57"/>
      <c r="I48" s="57"/>
    </row>
    <row r="49" spans="1:9">
      <c r="A49" s="176" t="s">
        <v>160</v>
      </c>
      <c r="B49" s="213"/>
      <c r="C49" s="213"/>
      <c r="D49" s="213"/>
      <c r="E49" s="213"/>
      <c r="F49" s="213"/>
      <c r="G49" s="27">
        <v>40</v>
      </c>
      <c r="H49" s="63">
        <f>H46+H47-H48</f>
        <v>0</v>
      </c>
      <c r="I49" s="63">
        <f>I46+I47-I48</f>
        <v>0</v>
      </c>
    </row>
  </sheetData>
  <sheetProtection algorithmName="SHA-512" hashValue="Ssx/gPyRFQ8ABBnZO80YGcWXP7QTgKgXm76B6D6MNRGeEpJjgnL4RS2jzFyxm5sSP3i0VN4wn6LiYjutigV0ew==" saltValue="0qbVMobAG1iQ9fk1nu+/YA==" spinCount="100000" sheet="1" objects="1" scenarios="1"/>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view="pageBreakPreview" zoomScaleNormal="100" zoomScaleSheetLayoutView="100" workbookViewId="0">
      <selection activeCell="A2" sqref="A2"/>
    </sheetView>
  </sheetViews>
  <sheetFormatPr defaultRowHeight="12.75"/>
  <cols>
    <col min="1" max="1" width="46.140625" style="2" customWidth="1"/>
    <col min="2" max="2" width="12" style="2" customWidth="1"/>
    <col min="3" max="5" width="9.140625" style="75"/>
    <col min="6" max="6" width="10.140625" style="75" bestFit="1" customWidth="1"/>
    <col min="7" max="9" width="9.140625" style="75"/>
    <col min="10" max="10" width="9.85546875" style="75" bestFit="1" customWidth="1"/>
    <col min="11" max="11" width="14" style="75" customWidth="1"/>
    <col min="12" max="260" width="9.140625" style="2"/>
    <col min="261" max="261" width="10.140625" style="2" bestFit="1" customWidth="1"/>
    <col min="262" max="265" width="9.140625" style="2"/>
    <col min="266" max="267" width="9.85546875" style="2" bestFit="1" customWidth="1"/>
    <col min="268" max="516" width="9.140625" style="2"/>
    <col min="517" max="517" width="10.140625" style="2" bestFit="1" customWidth="1"/>
    <col min="518" max="521" width="9.140625" style="2"/>
    <col min="522" max="523" width="9.85546875" style="2" bestFit="1" customWidth="1"/>
    <col min="524" max="772" width="9.140625" style="2"/>
    <col min="773" max="773" width="10.140625" style="2" bestFit="1" customWidth="1"/>
    <col min="774" max="777" width="9.140625" style="2"/>
    <col min="778" max="779" width="9.85546875" style="2" bestFit="1" customWidth="1"/>
    <col min="780" max="1028" width="9.140625" style="2"/>
    <col min="1029" max="1029" width="10.140625" style="2" bestFit="1" customWidth="1"/>
    <col min="1030" max="1033" width="9.140625" style="2"/>
    <col min="1034" max="1035" width="9.85546875" style="2" bestFit="1" customWidth="1"/>
    <col min="1036" max="1284" width="9.140625" style="2"/>
    <col min="1285" max="1285" width="10.140625" style="2" bestFit="1" customWidth="1"/>
    <col min="1286" max="1289" width="9.140625" style="2"/>
    <col min="1290" max="1291" width="9.85546875" style="2" bestFit="1" customWidth="1"/>
    <col min="1292" max="1540" width="9.140625" style="2"/>
    <col min="1541" max="1541" width="10.140625" style="2" bestFit="1" customWidth="1"/>
    <col min="1542" max="1545" width="9.140625" style="2"/>
    <col min="1546" max="1547" width="9.85546875" style="2" bestFit="1" customWidth="1"/>
    <col min="1548" max="1796" width="9.140625" style="2"/>
    <col min="1797" max="1797" width="10.140625" style="2" bestFit="1" customWidth="1"/>
    <col min="1798" max="1801" width="9.140625" style="2"/>
    <col min="1802" max="1803" width="9.85546875" style="2" bestFit="1" customWidth="1"/>
    <col min="1804" max="2052" width="9.140625" style="2"/>
    <col min="2053" max="2053" width="10.140625" style="2" bestFit="1" customWidth="1"/>
    <col min="2054" max="2057" width="9.140625" style="2"/>
    <col min="2058" max="2059" width="9.85546875" style="2" bestFit="1" customWidth="1"/>
    <col min="2060" max="2308" width="9.140625" style="2"/>
    <col min="2309" max="2309" width="10.140625" style="2" bestFit="1" customWidth="1"/>
    <col min="2310" max="2313" width="9.140625" style="2"/>
    <col min="2314" max="2315" width="9.85546875" style="2" bestFit="1" customWidth="1"/>
    <col min="2316" max="2564" width="9.140625" style="2"/>
    <col min="2565" max="2565" width="10.140625" style="2" bestFit="1" customWidth="1"/>
    <col min="2566" max="2569" width="9.140625" style="2"/>
    <col min="2570" max="2571" width="9.85546875" style="2" bestFit="1" customWidth="1"/>
    <col min="2572" max="2820" width="9.140625" style="2"/>
    <col min="2821" max="2821" width="10.140625" style="2" bestFit="1" customWidth="1"/>
    <col min="2822" max="2825" width="9.140625" style="2"/>
    <col min="2826" max="2827" width="9.85546875" style="2" bestFit="1" customWidth="1"/>
    <col min="2828" max="3076" width="9.140625" style="2"/>
    <col min="3077" max="3077" width="10.140625" style="2" bestFit="1" customWidth="1"/>
    <col min="3078" max="3081" width="9.140625" style="2"/>
    <col min="3082" max="3083" width="9.85546875" style="2" bestFit="1" customWidth="1"/>
    <col min="3084" max="3332" width="9.140625" style="2"/>
    <col min="3333" max="3333" width="10.140625" style="2" bestFit="1" customWidth="1"/>
    <col min="3334" max="3337" width="9.140625" style="2"/>
    <col min="3338" max="3339" width="9.85546875" style="2" bestFit="1" customWidth="1"/>
    <col min="3340" max="3588" width="9.140625" style="2"/>
    <col min="3589" max="3589" width="10.140625" style="2" bestFit="1" customWidth="1"/>
    <col min="3590" max="3593" width="9.140625" style="2"/>
    <col min="3594" max="3595" width="9.85546875" style="2" bestFit="1" customWidth="1"/>
    <col min="3596" max="3844" width="9.140625" style="2"/>
    <col min="3845" max="3845" width="10.140625" style="2" bestFit="1" customWidth="1"/>
    <col min="3846" max="3849" width="9.140625" style="2"/>
    <col min="3850" max="3851" width="9.85546875" style="2" bestFit="1" customWidth="1"/>
    <col min="3852" max="4100" width="9.140625" style="2"/>
    <col min="4101" max="4101" width="10.140625" style="2" bestFit="1" customWidth="1"/>
    <col min="4102" max="4105" width="9.140625" style="2"/>
    <col min="4106" max="4107" width="9.85546875" style="2" bestFit="1" customWidth="1"/>
    <col min="4108" max="4356" width="9.140625" style="2"/>
    <col min="4357" max="4357" width="10.140625" style="2" bestFit="1" customWidth="1"/>
    <col min="4358" max="4361" width="9.140625" style="2"/>
    <col min="4362" max="4363" width="9.85546875" style="2" bestFit="1" customWidth="1"/>
    <col min="4364" max="4612" width="9.140625" style="2"/>
    <col min="4613" max="4613" width="10.140625" style="2" bestFit="1" customWidth="1"/>
    <col min="4614" max="4617" width="9.140625" style="2"/>
    <col min="4618" max="4619" width="9.85546875" style="2" bestFit="1" customWidth="1"/>
    <col min="4620" max="4868" width="9.140625" style="2"/>
    <col min="4869" max="4869" width="10.140625" style="2" bestFit="1" customWidth="1"/>
    <col min="4870" max="4873" width="9.140625" style="2"/>
    <col min="4874" max="4875" width="9.85546875" style="2" bestFit="1" customWidth="1"/>
    <col min="4876" max="5124" width="9.140625" style="2"/>
    <col min="5125" max="5125" width="10.140625" style="2" bestFit="1" customWidth="1"/>
    <col min="5126" max="5129" width="9.140625" style="2"/>
    <col min="5130" max="5131" width="9.85546875" style="2" bestFit="1" customWidth="1"/>
    <col min="5132" max="5380" width="9.140625" style="2"/>
    <col min="5381" max="5381" width="10.140625" style="2" bestFit="1" customWidth="1"/>
    <col min="5382" max="5385" width="9.140625" style="2"/>
    <col min="5386" max="5387" width="9.85546875" style="2" bestFit="1" customWidth="1"/>
    <col min="5388" max="5636" width="9.140625" style="2"/>
    <col min="5637" max="5637" width="10.140625" style="2" bestFit="1" customWidth="1"/>
    <col min="5638" max="5641" width="9.140625" style="2"/>
    <col min="5642" max="5643" width="9.85546875" style="2" bestFit="1" customWidth="1"/>
    <col min="5644" max="5892" width="9.140625" style="2"/>
    <col min="5893" max="5893" width="10.140625" style="2" bestFit="1" customWidth="1"/>
    <col min="5894" max="5897" width="9.140625" style="2"/>
    <col min="5898" max="5899" width="9.85546875" style="2" bestFit="1" customWidth="1"/>
    <col min="5900" max="6148" width="9.140625" style="2"/>
    <col min="6149" max="6149" width="10.140625" style="2" bestFit="1" customWidth="1"/>
    <col min="6150" max="6153" width="9.140625" style="2"/>
    <col min="6154" max="6155" width="9.85546875" style="2" bestFit="1" customWidth="1"/>
    <col min="6156" max="6404" width="9.140625" style="2"/>
    <col min="6405" max="6405" width="10.140625" style="2" bestFit="1" customWidth="1"/>
    <col min="6406" max="6409" width="9.140625" style="2"/>
    <col min="6410" max="6411" width="9.85546875" style="2" bestFit="1" customWidth="1"/>
    <col min="6412" max="6660" width="9.140625" style="2"/>
    <col min="6661" max="6661" width="10.140625" style="2" bestFit="1" customWidth="1"/>
    <col min="6662" max="6665" width="9.140625" style="2"/>
    <col min="6666" max="6667" width="9.85546875" style="2" bestFit="1" customWidth="1"/>
    <col min="6668" max="6916" width="9.140625" style="2"/>
    <col min="6917" max="6917" width="10.140625" style="2" bestFit="1" customWidth="1"/>
    <col min="6918" max="6921" width="9.140625" style="2"/>
    <col min="6922" max="6923" width="9.85546875" style="2" bestFit="1" customWidth="1"/>
    <col min="6924" max="7172" width="9.140625" style="2"/>
    <col min="7173" max="7173" width="10.140625" style="2" bestFit="1" customWidth="1"/>
    <col min="7174" max="7177" width="9.140625" style="2"/>
    <col min="7178" max="7179" width="9.85546875" style="2" bestFit="1" customWidth="1"/>
    <col min="7180" max="7428" width="9.140625" style="2"/>
    <col min="7429" max="7429" width="10.140625" style="2" bestFit="1" customWidth="1"/>
    <col min="7430" max="7433" width="9.140625" style="2"/>
    <col min="7434" max="7435" width="9.85546875" style="2" bestFit="1" customWidth="1"/>
    <col min="7436" max="7684" width="9.140625" style="2"/>
    <col min="7685" max="7685" width="10.140625" style="2" bestFit="1" customWidth="1"/>
    <col min="7686" max="7689" width="9.140625" style="2"/>
    <col min="7690" max="7691" width="9.85546875" style="2" bestFit="1" customWidth="1"/>
    <col min="7692" max="7940" width="9.140625" style="2"/>
    <col min="7941" max="7941" width="10.140625" style="2" bestFit="1" customWidth="1"/>
    <col min="7942" max="7945" width="9.140625" style="2"/>
    <col min="7946" max="7947" width="9.85546875" style="2" bestFit="1" customWidth="1"/>
    <col min="7948" max="8196" width="9.140625" style="2"/>
    <col min="8197" max="8197" width="10.140625" style="2" bestFit="1" customWidth="1"/>
    <col min="8198" max="8201" width="9.140625" style="2"/>
    <col min="8202" max="8203" width="9.85546875" style="2" bestFit="1" customWidth="1"/>
    <col min="8204" max="8452" width="9.140625" style="2"/>
    <col min="8453" max="8453" width="10.140625" style="2" bestFit="1" customWidth="1"/>
    <col min="8454" max="8457" width="9.140625" style="2"/>
    <col min="8458" max="8459" width="9.85546875" style="2" bestFit="1" customWidth="1"/>
    <col min="8460" max="8708" width="9.140625" style="2"/>
    <col min="8709" max="8709" width="10.140625" style="2" bestFit="1" customWidth="1"/>
    <col min="8710" max="8713" width="9.140625" style="2"/>
    <col min="8714" max="8715" width="9.85546875" style="2" bestFit="1" customWidth="1"/>
    <col min="8716" max="8964" width="9.140625" style="2"/>
    <col min="8965" max="8965" width="10.140625" style="2" bestFit="1" customWidth="1"/>
    <col min="8966" max="8969" width="9.140625" style="2"/>
    <col min="8970" max="8971" width="9.85546875" style="2" bestFit="1" customWidth="1"/>
    <col min="8972" max="9220" width="9.140625" style="2"/>
    <col min="9221" max="9221" width="10.140625" style="2" bestFit="1" customWidth="1"/>
    <col min="9222" max="9225" width="9.140625" style="2"/>
    <col min="9226" max="9227" width="9.85546875" style="2" bestFit="1" customWidth="1"/>
    <col min="9228" max="9476" width="9.140625" style="2"/>
    <col min="9477" max="9477" width="10.140625" style="2" bestFit="1" customWidth="1"/>
    <col min="9478" max="9481" width="9.140625" style="2"/>
    <col min="9482" max="9483" width="9.85546875" style="2" bestFit="1" customWidth="1"/>
    <col min="9484" max="9732" width="9.140625" style="2"/>
    <col min="9733" max="9733" width="10.140625" style="2" bestFit="1" customWidth="1"/>
    <col min="9734" max="9737" width="9.140625" style="2"/>
    <col min="9738" max="9739" width="9.85546875" style="2" bestFit="1" customWidth="1"/>
    <col min="9740" max="9988" width="9.140625" style="2"/>
    <col min="9989" max="9989" width="10.140625" style="2" bestFit="1" customWidth="1"/>
    <col min="9990" max="9993" width="9.140625" style="2"/>
    <col min="9994" max="9995" width="9.85546875" style="2" bestFit="1" customWidth="1"/>
    <col min="9996" max="10244" width="9.140625" style="2"/>
    <col min="10245" max="10245" width="10.140625" style="2" bestFit="1" customWidth="1"/>
    <col min="10246" max="10249" width="9.140625" style="2"/>
    <col min="10250" max="10251" width="9.85546875" style="2" bestFit="1" customWidth="1"/>
    <col min="10252" max="10500" width="9.140625" style="2"/>
    <col min="10501" max="10501" width="10.140625" style="2" bestFit="1" customWidth="1"/>
    <col min="10502" max="10505" width="9.140625" style="2"/>
    <col min="10506" max="10507" width="9.85546875" style="2" bestFit="1" customWidth="1"/>
    <col min="10508" max="10756" width="9.140625" style="2"/>
    <col min="10757" max="10757" width="10.140625" style="2" bestFit="1" customWidth="1"/>
    <col min="10758" max="10761" width="9.140625" style="2"/>
    <col min="10762" max="10763" width="9.85546875" style="2" bestFit="1" customWidth="1"/>
    <col min="10764" max="11012" width="9.140625" style="2"/>
    <col min="11013" max="11013" width="10.140625" style="2" bestFit="1" customWidth="1"/>
    <col min="11014" max="11017" width="9.140625" style="2"/>
    <col min="11018" max="11019" width="9.85546875" style="2" bestFit="1" customWidth="1"/>
    <col min="11020" max="11268" width="9.140625" style="2"/>
    <col min="11269" max="11269" width="10.140625" style="2" bestFit="1" customWidth="1"/>
    <col min="11270" max="11273" width="9.140625" style="2"/>
    <col min="11274" max="11275" width="9.85546875" style="2" bestFit="1" customWidth="1"/>
    <col min="11276" max="11524" width="9.140625" style="2"/>
    <col min="11525" max="11525" width="10.140625" style="2" bestFit="1" customWidth="1"/>
    <col min="11526" max="11529" width="9.140625" style="2"/>
    <col min="11530" max="11531" width="9.85546875" style="2" bestFit="1" customWidth="1"/>
    <col min="11532" max="11780" width="9.140625" style="2"/>
    <col min="11781" max="11781" width="10.140625" style="2" bestFit="1" customWidth="1"/>
    <col min="11782" max="11785" width="9.140625" style="2"/>
    <col min="11786" max="11787" width="9.85546875" style="2" bestFit="1" customWidth="1"/>
    <col min="11788" max="12036" width="9.140625" style="2"/>
    <col min="12037" max="12037" width="10.140625" style="2" bestFit="1" customWidth="1"/>
    <col min="12038" max="12041" width="9.140625" style="2"/>
    <col min="12042" max="12043" width="9.85546875" style="2" bestFit="1" customWidth="1"/>
    <col min="12044" max="12292" width="9.140625" style="2"/>
    <col min="12293" max="12293" width="10.140625" style="2" bestFit="1" customWidth="1"/>
    <col min="12294" max="12297" width="9.140625" style="2"/>
    <col min="12298" max="12299" width="9.85546875" style="2" bestFit="1" customWidth="1"/>
    <col min="12300" max="12548" width="9.140625" style="2"/>
    <col min="12549" max="12549" width="10.140625" style="2" bestFit="1" customWidth="1"/>
    <col min="12550" max="12553" width="9.140625" style="2"/>
    <col min="12554" max="12555" width="9.85546875" style="2" bestFit="1" customWidth="1"/>
    <col min="12556" max="12804" width="9.140625" style="2"/>
    <col min="12805" max="12805" width="10.140625" style="2" bestFit="1" customWidth="1"/>
    <col min="12806" max="12809" width="9.140625" style="2"/>
    <col min="12810" max="12811" width="9.85546875" style="2" bestFit="1" customWidth="1"/>
    <col min="12812" max="13060" width="9.140625" style="2"/>
    <col min="13061" max="13061" width="10.140625" style="2" bestFit="1" customWidth="1"/>
    <col min="13062" max="13065" width="9.140625" style="2"/>
    <col min="13066" max="13067" width="9.85546875" style="2" bestFit="1" customWidth="1"/>
    <col min="13068" max="13316" width="9.140625" style="2"/>
    <col min="13317" max="13317" width="10.140625" style="2" bestFit="1" customWidth="1"/>
    <col min="13318" max="13321" width="9.140625" style="2"/>
    <col min="13322" max="13323" width="9.85546875" style="2" bestFit="1" customWidth="1"/>
    <col min="13324" max="13572" width="9.140625" style="2"/>
    <col min="13573" max="13573" width="10.140625" style="2" bestFit="1" customWidth="1"/>
    <col min="13574" max="13577" width="9.140625" style="2"/>
    <col min="13578" max="13579" width="9.85546875" style="2" bestFit="1" customWidth="1"/>
    <col min="13580" max="13828" width="9.140625" style="2"/>
    <col min="13829" max="13829" width="10.140625" style="2" bestFit="1" customWidth="1"/>
    <col min="13830" max="13833" width="9.140625" style="2"/>
    <col min="13834" max="13835" width="9.85546875" style="2" bestFit="1" customWidth="1"/>
    <col min="13836" max="14084" width="9.140625" style="2"/>
    <col min="14085" max="14085" width="10.140625" style="2" bestFit="1" customWidth="1"/>
    <col min="14086" max="14089" width="9.140625" style="2"/>
    <col min="14090" max="14091" width="9.85546875" style="2" bestFit="1" customWidth="1"/>
    <col min="14092" max="14340" width="9.140625" style="2"/>
    <col min="14341" max="14341" width="10.140625" style="2" bestFit="1" customWidth="1"/>
    <col min="14342" max="14345" width="9.140625" style="2"/>
    <col min="14346" max="14347" width="9.85546875" style="2" bestFit="1" customWidth="1"/>
    <col min="14348" max="14596" width="9.140625" style="2"/>
    <col min="14597" max="14597" width="10.140625" style="2" bestFit="1" customWidth="1"/>
    <col min="14598" max="14601" width="9.140625" style="2"/>
    <col min="14602" max="14603" width="9.85546875" style="2" bestFit="1" customWidth="1"/>
    <col min="14604" max="14852" width="9.140625" style="2"/>
    <col min="14853" max="14853" width="10.140625" style="2" bestFit="1" customWidth="1"/>
    <col min="14854" max="14857" width="9.140625" style="2"/>
    <col min="14858" max="14859" width="9.85546875" style="2" bestFit="1" customWidth="1"/>
    <col min="14860" max="15108" width="9.140625" style="2"/>
    <col min="15109" max="15109" width="10.140625" style="2" bestFit="1" customWidth="1"/>
    <col min="15110" max="15113" width="9.140625" style="2"/>
    <col min="15114" max="15115" width="9.85546875" style="2" bestFit="1" customWidth="1"/>
    <col min="15116" max="15364" width="9.140625" style="2"/>
    <col min="15365" max="15365" width="10.140625" style="2" bestFit="1" customWidth="1"/>
    <col min="15366" max="15369" width="9.140625" style="2"/>
    <col min="15370" max="15371" width="9.85546875" style="2" bestFit="1" customWidth="1"/>
    <col min="15372" max="15620" width="9.140625" style="2"/>
    <col min="15621" max="15621" width="10.140625" style="2" bestFit="1" customWidth="1"/>
    <col min="15622" max="15625" width="9.140625" style="2"/>
    <col min="15626" max="15627" width="9.85546875" style="2" bestFit="1" customWidth="1"/>
    <col min="15628" max="15876" width="9.140625" style="2"/>
    <col min="15877" max="15877" width="10.140625" style="2" bestFit="1" customWidth="1"/>
    <col min="15878" max="15881" width="9.140625" style="2"/>
    <col min="15882" max="15883" width="9.85546875" style="2" bestFit="1" customWidth="1"/>
    <col min="15884" max="16132" width="9.140625" style="2"/>
    <col min="16133" max="16133" width="10.140625" style="2" bestFit="1" customWidth="1"/>
    <col min="16134" max="16137" width="9.140625" style="2"/>
    <col min="16138" max="16139" width="9.85546875" style="2" bestFit="1" customWidth="1"/>
    <col min="16140" max="16384" width="9.140625" style="2"/>
  </cols>
  <sheetData>
    <row r="1" spans="1:23" ht="15.75">
      <c r="A1" s="220" t="s">
        <v>13</v>
      </c>
      <c r="B1" s="220"/>
      <c r="C1" s="221"/>
      <c r="D1" s="221"/>
      <c r="E1" s="221"/>
      <c r="F1" s="221"/>
      <c r="G1" s="221"/>
      <c r="H1" s="221"/>
      <c r="I1" s="221"/>
      <c r="J1" s="221"/>
      <c r="K1" s="221"/>
      <c r="L1" s="1"/>
    </row>
    <row r="2" spans="1:23" ht="15.75">
      <c r="A2" s="3"/>
      <c r="B2" s="3"/>
      <c r="C2" s="64"/>
      <c r="D2" s="222" t="s">
        <v>14</v>
      </c>
      <c r="E2" s="222"/>
      <c r="F2" s="78"/>
      <c r="G2" s="65" t="s">
        <v>0</v>
      </c>
      <c r="H2" s="78"/>
      <c r="I2" s="66"/>
      <c r="J2" s="64"/>
      <c r="K2" s="67" t="s">
        <v>16</v>
      </c>
      <c r="L2" s="4"/>
      <c r="W2" s="5"/>
    </row>
    <row r="3" spans="1:23" ht="15.75" customHeight="1">
      <c r="A3" s="217" t="s">
        <v>15</v>
      </c>
      <c r="B3" s="217" t="s">
        <v>204</v>
      </c>
      <c r="C3" s="218" t="s">
        <v>184</v>
      </c>
      <c r="D3" s="218"/>
      <c r="E3" s="218"/>
      <c r="F3" s="218"/>
      <c r="G3" s="218"/>
      <c r="H3" s="218"/>
      <c r="I3" s="218"/>
      <c r="J3" s="218" t="s">
        <v>185</v>
      </c>
      <c r="K3" s="223" t="s">
        <v>205</v>
      </c>
    </row>
    <row r="4" spans="1:23" ht="85.5">
      <c r="A4" s="217"/>
      <c r="B4" s="219"/>
      <c r="C4" s="68" t="s">
        <v>186</v>
      </c>
      <c r="D4" s="68" t="s">
        <v>187</v>
      </c>
      <c r="E4" s="69" t="s">
        <v>188</v>
      </c>
      <c r="F4" s="69" t="s">
        <v>189</v>
      </c>
      <c r="G4" s="69" t="s">
        <v>190</v>
      </c>
      <c r="H4" s="69" t="s">
        <v>191</v>
      </c>
      <c r="I4" s="69" t="s">
        <v>192</v>
      </c>
      <c r="J4" s="218"/>
      <c r="K4" s="224"/>
    </row>
    <row r="5" spans="1:23" ht="15">
      <c r="A5" s="6">
        <v>1</v>
      </c>
      <c r="B5" s="7">
        <v>2</v>
      </c>
      <c r="C5" s="8">
        <v>3</v>
      </c>
      <c r="D5" s="8">
        <v>4</v>
      </c>
      <c r="E5" s="8">
        <v>5</v>
      </c>
      <c r="F5" s="8">
        <v>6</v>
      </c>
      <c r="G5" s="8">
        <v>7</v>
      </c>
      <c r="H5" s="9">
        <v>8</v>
      </c>
      <c r="I5" s="8">
        <v>9</v>
      </c>
      <c r="J5" s="8">
        <v>10</v>
      </c>
      <c r="K5" s="10">
        <v>11</v>
      </c>
    </row>
    <row r="6" spans="1:23" ht="30">
      <c r="A6" s="11" t="s">
        <v>209</v>
      </c>
      <c r="B6" s="12">
        <v>1</v>
      </c>
      <c r="C6" s="70"/>
      <c r="D6" s="70"/>
      <c r="E6" s="70"/>
      <c r="F6" s="70"/>
      <c r="G6" s="70"/>
      <c r="H6" s="70"/>
      <c r="I6" s="70"/>
      <c r="J6" s="70"/>
      <c r="K6" s="71">
        <f>SUM(C6:J6)</f>
        <v>0</v>
      </c>
    </row>
    <row r="7" spans="1:23" ht="15">
      <c r="A7" s="6" t="s">
        <v>193</v>
      </c>
      <c r="B7" s="13">
        <v>2</v>
      </c>
      <c r="C7" s="70"/>
      <c r="D7" s="70"/>
      <c r="E7" s="70"/>
      <c r="F7" s="70"/>
      <c r="G7" s="70"/>
      <c r="H7" s="70"/>
      <c r="I7" s="70"/>
      <c r="J7" s="70"/>
      <c r="K7" s="71">
        <f t="shared" ref="K7:K31" si="0">SUM(C7:J7)</f>
        <v>0</v>
      </c>
    </row>
    <row r="8" spans="1:23" ht="15">
      <c r="A8" s="6" t="s">
        <v>194</v>
      </c>
      <c r="B8" s="13">
        <v>3</v>
      </c>
      <c r="C8" s="70"/>
      <c r="D8" s="70"/>
      <c r="E8" s="70"/>
      <c r="F8" s="70"/>
      <c r="G8" s="70"/>
      <c r="H8" s="70"/>
      <c r="I8" s="70"/>
      <c r="J8" s="70"/>
      <c r="K8" s="71">
        <f t="shared" si="0"/>
        <v>0</v>
      </c>
    </row>
    <row r="9" spans="1:23" ht="30">
      <c r="A9" s="14" t="s">
        <v>210</v>
      </c>
      <c r="B9" s="15">
        <v>4</v>
      </c>
      <c r="C9" s="72">
        <f>C6+C7+C8</f>
        <v>0</v>
      </c>
      <c r="D9" s="72">
        <f t="shared" ref="D9:J9" si="1">D6+D7+D8</f>
        <v>0</v>
      </c>
      <c r="E9" s="72">
        <f t="shared" si="1"/>
        <v>0</v>
      </c>
      <c r="F9" s="72">
        <f t="shared" si="1"/>
        <v>0</v>
      </c>
      <c r="G9" s="72">
        <f t="shared" si="1"/>
        <v>0</v>
      </c>
      <c r="H9" s="72">
        <f t="shared" si="1"/>
        <v>0</v>
      </c>
      <c r="I9" s="72">
        <f t="shared" si="1"/>
        <v>0</v>
      </c>
      <c r="J9" s="72">
        <f t="shared" si="1"/>
        <v>0</v>
      </c>
      <c r="K9" s="72">
        <f t="shared" si="0"/>
        <v>0</v>
      </c>
    </row>
    <row r="10" spans="1:23" ht="15">
      <c r="A10" s="6" t="s">
        <v>195</v>
      </c>
      <c r="B10" s="13">
        <v>5</v>
      </c>
      <c r="C10" s="70"/>
      <c r="D10" s="70"/>
      <c r="E10" s="70"/>
      <c r="F10" s="70"/>
      <c r="G10" s="70"/>
      <c r="H10" s="70"/>
      <c r="I10" s="70"/>
      <c r="J10" s="70"/>
      <c r="K10" s="71">
        <f t="shared" si="0"/>
        <v>0</v>
      </c>
    </row>
    <row r="11" spans="1:23" ht="42.75">
      <c r="A11" s="6" t="s">
        <v>196</v>
      </c>
      <c r="B11" s="13">
        <v>6</v>
      </c>
      <c r="C11" s="70"/>
      <c r="D11" s="70"/>
      <c r="E11" s="70"/>
      <c r="F11" s="70"/>
      <c r="G11" s="70"/>
      <c r="H11" s="70"/>
      <c r="I11" s="70"/>
      <c r="J11" s="70"/>
      <c r="K11" s="71">
        <f t="shared" si="0"/>
        <v>0</v>
      </c>
    </row>
    <row r="12" spans="1:23" ht="15">
      <c r="A12" s="6" t="s">
        <v>197</v>
      </c>
      <c r="B12" s="13">
        <v>7</v>
      </c>
      <c r="C12" s="70"/>
      <c r="D12" s="70"/>
      <c r="E12" s="70"/>
      <c r="F12" s="70"/>
      <c r="G12" s="70"/>
      <c r="H12" s="70"/>
      <c r="I12" s="70"/>
      <c r="J12" s="70"/>
      <c r="K12" s="71">
        <f t="shared" si="0"/>
        <v>0</v>
      </c>
    </row>
    <row r="13" spans="1:23" ht="45">
      <c r="A13" s="14" t="s">
        <v>198</v>
      </c>
      <c r="B13" s="15">
        <v>8</v>
      </c>
      <c r="C13" s="72">
        <f>C10+C11+C12</f>
        <v>0</v>
      </c>
      <c r="D13" s="72">
        <f t="shared" ref="D13:J13" si="2">D10+D11+D12</f>
        <v>0</v>
      </c>
      <c r="E13" s="72">
        <f t="shared" si="2"/>
        <v>0</v>
      </c>
      <c r="F13" s="72">
        <f t="shared" si="2"/>
        <v>0</v>
      </c>
      <c r="G13" s="72">
        <f t="shared" si="2"/>
        <v>0</v>
      </c>
      <c r="H13" s="72">
        <f t="shared" si="2"/>
        <v>0</v>
      </c>
      <c r="I13" s="72">
        <f t="shared" si="2"/>
        <v>0</v>
      </c>
      <c r="J13" s="72">
        <f t="shared" si="2"/>
        <v>0</v>
      </c>
      <c r="K13" s="72">
        <f t="shared" si="0"/>
        <v>0</v>
      </c>
    </row>
    <row r="14" spans="1:23" ht="15">
      <c r="A14" s="6" t="s">
        <v>199</v>
      </c>
      <c r="B14" s="13">
        <v>9</v>
      </c>
      <c r="C14" s="70"/>
      <c r="D14" s="70"/>
      <c r="E14" s="70"/>
      <c r="F14" s="70"/>
      <c r="G14" s="70"/>
      <c r="H14" s="70"/>
      <c r="I14" s="70"/>
      <c r="J14" s="70"/>
      <c r="K14" s="71">
        <f t="shared" si="0"/>
        <v>0</v>
      </c>
    </row>
    <row r="15" spans="1:23" ht="15">
      <c r="A15" s="6" t="s">
        <v>200</v>
      </c>
      <c r="B15" s="16">
        <v>10</v>
      </c>
      <c r="C15" s="70"/>
      <c r="D15" s="70"/>
      <c r="E15" s="70"/>
      <c r="F15" s="70"/>
      <c r="G15" s="70"/>
      <c r="H15" s="70"/>
      <c r="I15" s="70"/>
      <c r="J15" s="70"/>
      <c r="K15" s="71">
        <f t="shared" si="0"/>
        <v>0</v>
      </c>
    </row>
    <row r="16" spans="1:23" ht="15">
      <c r="A16" s="6" t="s">
        <v>201</v>
      </c>
      <c r="B16" s="16">
        <v>11</v>
      </c>
      <c r="C16" s="70"/>
      <c r="D16" s="70"/>
      <c r="E16" s="70"/>
      <c r="F16" s="70"/>
      <c r="G16" s="70"/>
      <c r="H16" s="70"/>
      <c r="I16" s="70"/>
      <c r="J16" s="70"/>
      <c r="K16" s="71">
        <f t="shared" si="0"/>
        <v>0</v>
      </c>
    </row>
    <row r="17" spans="1:11" ht="15">
      <c r="A17" s="6" t="s">
        <v>202</v>
      </c>
      <c r="B17" s="16">
        <v>12</v>
      </c>
      <c r="C17" s="70"/>
      <c r="D17" s="70"/>
      <c r="E17" s="70"/>
      <c r="F17" s="70"/>
      <c r="G17" s="70"/>
      <c r="H17" s="70"/>
      <c r="I17" s="70"/>
      <c r="J17" s="70"/>
      <c r="K17" s="71">
        <f t="shared" si="0"/>
        <v>0</v>
      </c>
    </row>
    <row r="18" spans="1:11" ht="30">
      <c r="A18" s="14" t="s">
        <v>211</v>
      </c>
      <c r="B18" s="17">
        <v>13</v>
      </c>
      <c r="C18" s="72">
        <f>C17+C16+C15+C14+C13+C9</f>
        <v>0</v>
      </c>
      <c r="D18" s="72">
        <f t="shared" ref="D18:J18" si="3">D17+D16+D15+D14+D13+D9</f>
        <v>0</v>
      </c>
      <c r="E18" s="72">
        <f t="shared" si="3"/>
        <v>0</v>
      </c>
      <c r="F18" s="72">
        <f t="shared" si="3"/>
        <v>0</v>
      </c>
      <c r="G18" s="72">
        <f t="shared" si="3"/>
        <v>0</v>
      </c>
      <c r="H18" s="72">
        <f t="shared" si="3"/>
        <v>0</v>
      </c>
      <c r="I18" s="72">
        <f t="shared" si="3"/>
        <v>0</v>
      </c>
      <c r="J18" s="72">
        <f t="shared" si="3"/>
        <v>0</v>
      </c>
      <c r="K18" s="72">
        <f t="shared" si="0"/>
        <v>0</v>
      </c>
    </row>
    <row r="19" spans="1:11" ht="30">
      <c r="A19" s="18" t="s">
        <v>212</v>
      </c>
      <c r="B19" s="19">
        <v>14</v>
      </c>
      <c r="C19" s="73"/>
      <c r="D19" s="73"/>
      <c r="E19" s="73"/>
      <c r="F19" s="73"/>
      <c r="G19" s="73"/>
      <c r="H19" s="73"/>
      <c r="I19" s="73"/>
      <c r="J19" s="73"/>
      <c r="K19" s="74">
        <f t="shared" si="0"/>
        <v>0</v>
      </c>
    </row>
    <row r="20" spans="1:11" ht="15">
      <c r="A20" s="20" t="s">
        <v>193</v>
      </c>
      <c r="B20" s="21">
        <v>15</v>
      </c>
      <c r="C20" s="73"/>
      <c r="D20" s="73"/>
      <c r="E20" s="73"/>
      <c r="F20" s="73"/>
      <c r="G20" s="73"/>
      <c r="H20" s="73"/>
      <c r="I20" s="73"/>
      <c r="J20" s="73"/>
      <c r="K20" s="74">
        <f t="shared" si="0"/>
        <v>0</v>
      </c>
    </row>
    <row r="21" spans="1:11" ht="15">
      <c r="A21" s="6" t="s">
        <v>194</v>
      </c>
      <c r="B21" s="7">
        <v>16</v>
      </c>
      <c r="C21" s="70"/>
      <c r="D21" s="70"/>
      <c r="E21" s="70"/>
      <c r="F21" s="70"/>
      <c r="G21" s="70"/>
      <c r="H21" s="70"/>
      <c r="I21" s="70"/>
      <c r="J21" s="70"/>
      <c r="K21" s="71">
        <f t="shared" si="0"/>
        <v>0</v>
      </c>
    </row>
    <row r="22" spans="1:11" ht="30">
      <c r="A22" s="14" t="s">
        <v>213</v>
      </c>
      <c r="B22" s="22">
        <v>17</v>
      </c>
      <c r="C22" s="72">
        <f>C19+C20+C21</f>
        <v>0</v>
      </c>
      <c r="D22" s="72">
        <f t="shared" ref="D22:J22" si="4">D19+D20+D21</f>
        <v>0</v>
      </c>
      <c r="E22" s="72">
        <f t="shared" si="4"/>
        <v>0</v>
      </c>
      <c r="F22" s="72">
        <f t="shared" si="4"/>
        <v>0</v>
      </c>
      <c r="G22" s="72">
        <f t="shared" si="4"/>
        <v>0</v>
      </c>
      <c r="H22" s="72">
        <f t="shared" si="4"/>
        <v>0</v>
      </c>
      <c r="I22" s="72">
        <f t="shared" si="4"/>
        <v>0</v>
      </c>
      <c r="J22" s="72">
        <f t="shared" si="4"/>
        <v>0</v>
      </c>
      <c r="K22" s="72">
        <f t="shared" si="0"/>
        <v>0</v>
      </c>
    </row>
    <row r="23" spans="1:11" ht="15">
      <c r="A23" s="6" t="s">
        <v>195</v>
      </c>
      <c r="B23" s="7">
        <v>18</v>
      </c>
      <c r="C23" s="70"/>
      <c r="D23" s="70"/>
      <c r="E23" s="70"/>
      <c r="F23" s="70"/>
      <c r="G23" s="70"/>
      <c r="H23" s="70"/>
      <c r="I23" s="70"/>
      <c r="J23" s="70"/>
      <c r="K23" s="71">
        <f t="shared" si="0"/>
        <v>0</v>
      </c>
    </row>
    <row r="24" spans="1:11" ht="42.75">
      <c r="A24" s="6" t="s">
        <v>196</v>
      </c>
      <c r="B24" s="7">
        <v>19</v>
      </c>
      <c r="C24" s="70"/>
      <c r="D24" s="70"/>
      <c r="E24" s="70"/>
      <c r="F24" s="70"/>
      <c r="G24" s="70"/>
      <c r="H24" s="70"/>
      <c r="I24" s="70"/>
      <c r="J24" s="70"/>
      <c r="K24" s="71">
        <f t="shared" si="0"/>
        <v>0</v>
      </c>
    </row>
    <row r="25" spans="1:11" ht="15">
      <c r="A25" s="6" t="s">
        <v>197</v>
      </c>
      <c r="B25" s="7">
        <v>20</v>
      </c>
      <c r="C25" s="70"/>
      <c r="D25" s="70"/>
      <c r="E25" s="70"/>
      <c r="F25" s="70"/>
      <c r="G25" s="70"/>
      <c r="H25" s="70"/>
      <c r="I25" s="70"/>
      <c r="J25" s="70"/>
      <c r="K25" s="71">
        <f t="shared" si="0"/>
        <v>0</v>
      </c>
    </row>
    <row r="26" spans="1:11" ht="30">
      <c r="A26" s="14" t="s">
        <v>203</v>
      </c>
      <c r="B26" s="22">
        <v>21</v>
      </c>
      <c r="C26" s="72">
        <f>C23+C24+C25</f>
        <v>0</v>
      </c>
      <c r="D26" s="72">
        <f t="shared" ref="D26:J26" si="5">D23+D24+D25</f>
        <v>0</v>
      </c>
      <c r="E26" s="72">
        <f t="shared" si="5"/>
        <v>0</v>
      </c>
      <c r="F26" s="72">
        <f t="shared" si="5"/>
        <v>0</v>
      </c>
      <c r="G26" s="72">
        <f t="shared" si="5"/>
        <v>0</v>
      </c>
      <c r="H26" s="72">
        <f t="shared" si="5"/>
        <v>0</v>
      </c>
      <c r="I26" s="72">
        <f t="shared" si="5"/>
        <v>0</v>
      </c>
      <c r="J26" s="72">
        <f t="shared" si="5"/>
        <v>0</v>
      </c>
      <c r="K26" s="72">
        <f t="shared" si="0"/>
        <v>0</v>
      </c>
    </row>
    <row r="27" spans="1:11" ht="15">
      <c r="A27" s="6" t="s">
        <v>199</v>
      </c>
      <c r="B27" s="7">
        <v>22</v>
      </c>
      <c r="C27" s="70"/>
      <c r="D27" s="70"/>
      <c r="E27" s="70"/>
      <c r="F27" s="70"/>
      <c r="G27" s="70"/>
      <c r="H27" s="70"/>
      <c r="I27" s="70"/>
      <c r="J27" s="70"/>
      <c r="K27" s="71">
        <f t="shared" si="0"/>
        <v>0</v>
      </c>
    </row>
    <row r="28" spans="1:11" ht="15">
      <c r="A28" s="6" t="s">
        <v>200</v>
      </c>
      <c r="B28" s="7">
        <v>23</v>
      </c>
      <c r="C28" s="70"/>
      <c r="D28" s="70"/>
      <c r="E28" s="70"/>
      <c r="F28" s="70"/>
      <c r="G28" s="70"/>
      <c r="H28" s="70"/>
      <c r="I28" s="70"/>
      <c r="J28" s="70"/>
      <c r="K28" s="71">
        <f t="shared" si="0"/>
        <v>0</v>
      </c>
    </row>
    <row r="29" spans="1:11" ht="15">
      <c r="A29" s="6" t="s">
        <v>201</v>
      </c>
      <c r="B29" s="7">
        <v>24</v>
      </c>
      <c r="C29" s="70"/>
      <c r="D29" s="70"/>
      <c r="E29" s="70"/>
      <c r="F29" s="70"/>
      <c r="G29" s="70"/>
      <c r="H29" s="70"/>
      <c r="I29" s="70"/>
      <c r="J29" s="70"/>
      <c r="K29" s="71">
        <f t="shared" si="0"/>
        <v>0</v>
      </c>
    </row>
    <row r="30" spans="1:11" ht="15">
      <c r="A30" s="6" t="s">
        <v>202</v>
      </c>
      <c r="B30" s="7">
        <v>25</v>
      </c>
      <c r="C30" s="70"/>
      <c r="D30" s="70"/>
      <c r="E30" s="70"/>
      <c r="F30" s="70"/>
      <c r="G30" s="70"/>
      <c r="H30" s="70"/>
      <c r="I30" s="70"/>
      <c r="J30" s="70"/>
      <c r="K30" s="71">
        <f t="shared" si="0"/>
        <v>0</v>
      </c>
    </row>
    <row r="31" spans="1:11" ht="30">
      <c r="A31" s="14" t="s">
        <v>214</v>
      </c>
      <c r="B31" s="22">
        <v>26</v>
      </c>
      <c r="C31" s="72">
        <f>C30+C29+C28+C27+C26+C22</f>
        <v>0</v>
      </c>
      <c r="D31" s="72">
        <f t="shared" ref="D31:J31" si="6">D30+D29+D28+D27+D26+D22</f>
        <v>0</v>
      </c>
      <c r="E31" s="72">
        <f t="shared" si="6"/>
        <v>0</v>
      </c>
      <c r="F31" s="72">
        <f t="shared" si="6"/>
        <v>0</v>
      </c>
      <c r="G31" s="72">
        <f t="shared" si="6"/>
        <v>0</v>
      </c>
      <c r="H31" s="72">
        <f t="shared" si="6"/>
        <v>0</v>
      </c>
      <c r="I31" s="72">
        <f t="shared" si="6"/>
        <v>0</v>
      </c>
      <c r="J31" s="72">
        <f t="shared" si="6"/>
        <v>0</v>
      </c>
      <c r="K31" s="72">
        <f t="shared" si="0"/>
        <v>0</v>
      </c>
    </row>
  </sheetData>
  <sheetProtection algorithmName="SHA-512" hashValue="xBJhysXpSdcapbCQyT8jqGtcZUmtuXCiVuOKhuRDfTidKFc2Vo6CfEpNAQ7mG9XmdyLlFgnAzIDnPEEXfQwcLA==" saltValue="Uol27fygZueXITetNoHs/g==" spinCount="100000" sheet="1" objects="1" scenarios="1"/>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71" zoomScaleNormal="71" workbookViewId="0">
      <selection sqref="A1:J30"/>
    </sheetView>
  </sheetViews>
  <sheetFormatPr defaultRowHeight="12.75"/>
  <cols>
    <col min="10" max="10" width="164.140625" customWidth="1"/>
  </cols>
  <sheetData>
    <row r="1" spans="1:10">
      <c r="A1" s="225" t="s">
        <v>271</v>
      </c>
      <c r="B1" s="226"/>
      <c r="C1" s="226"/>
      <c r="D1" s="226"/>
      <c r="E1" s="226"/>
      <c r="F1" s="226"/>
      <c r="G1" s="226"/>
      <c r="H1" s="226"/>
      <c r="I1" s="226"/>
      <c r="J1" s="226"/>
    </row>
    <row r="2" spans="1:10">
      <c r="A2" s="226"/>
      <c r="B2" s="226"/>
      <c r="C2" s="226"/>
      <c r="D2" s="226"/>
      <c r="E2" s="226"/>
      <c r="F2" s="226"/>
      <c r="G2" s="226"/>
      <c r="H2" s="226"/>
      <c r="I2" s="226"/>
      <c r="J2" s="226"/>
    </row>
    <row r="3" spans="1:10">
      <c r="A3" s="226"/>
      <c r="B3" s="226"/>
      <c r="C3" s="226"/>
      <c r="D3" s="226"/>
      <c r="E3" s="226"/>
      <c r="F3" s="226"/>
      <c r="G3" s="226"/>
      <c r="H3" s="226"/>
      <c r="I3" s="226"/>
      <c r="J3" s="226"/>
    </row>
    <row r="4" spans="1:10">
      <c r="A4" s="226"/>
      <c r="B4" s="226"/>
      <c r="C4" s="226"/>
      <c r="D4" s="226"/>
      <c r="E4" s="226"/>
      <c r="F4" s="226"/>
      <c r="G4" s="226"/>
      <c r="H4" s="226"/>
      <c r="I4" s="226"/>
      <c r="J4" s="226"/>
    </row>
    <row r="5" spans="1:10">
      <c r="A5" s="226"/>
      <c r="B5" s="226"/>
      <c r="C5" s="226"/>
      <c r="D5" s="226"/>
      <c r="E5" s="226"/>
      <c r="F5" s="226"/>
      <c r="G5" s="226"/>
      <c r="H5" s="226"/>
      <c r="I5" s="226"/>
      <c r="J5" s="226"/>
    </row>
    <row r="6" spans="1:10">
      <c r="A6" s="226"/>
      <c r="B6" s="226"/>
      <c r="C6" s="226"/>
      <c r="D6" s="226"/>
      <c r="E6" s="226"/>
      <c r="F6" s="226"/>
      <c r="G6" s="226"/>
      <c r="H6" s="226"/>
      <c r="I6" s="226"/>
      <c r="J6" s="226"/>
    </row>
    <row r="7" spans="1:10">
      <c r="A7" s="226"/>
      <c r="B7" s="226"/>
      <c r="C7" s="226"/>
      <c r="D7" s="226"/>
      <c r="E7" s="226"/>
      <c r="F7" s="226"/>
      <c r="G7" s="226"/>
      <c r="H7" s="226"/>
      <c r="I7" s="226"/>
      <c r="J7" s="226"/>
    </row>
    <row r="8" spans="1:10">
      <c r="A8" s="226"/>
      <c r="B8" s="226"/>
      <c r="C8" s="226"/>
      <c r="D8" s="226"/>
      <c r="E8" s="226"/>
      <c r="F8" s="226"/>
      <c r="G8" s="226"/>
      <c r="H8" s="226"/>
      <c r="I8" s="226"/>
      <c r="J8" s="226"/>
    </row>
    <row r="9" spans="1:10">
      <c r="A9" s="226"/>
      <c r="B9" s="226"/>
      <c r="C9" s="226"/>
      <c r="D9" s="226"/>
      <c r="E9" s="226"/>
      <c r="F9" s="226"/>
      <c r="G9" s="226"/>
      <c r="H9" s="226"/>
      <c r="I9" s="226"/>
      <c r="J9" s="226"/>
    </row>
    <row r="10" spans="1:10">
      <c r="A10" s="226"/>
      <c r="B10" s="226"/>
      <c r="C10" s="226"/>
      <c r="D10" s="226"/>
      <c r="E10" s="226"/>
      <c r="F10" s="226"/>
      <c r="G10" s="226"/>
      <c r="H10" s="226"/>
      <c r="I10" s="226"/>
      <c r="J10" s="226"/>
    </row>
    <row r="11" spans="1:10">
      <c r="A11" s="226"/>
      <c r="B11" s="226"/>
      <c r="C11" s="226"/>
      <c r="D11" s="226"/>
      <c r="E11" s="226"/>
      <c r="F11" s="226"/>
      <c r="G11" s="226"/>
      <c r="H11" s="226"/>
      <c r="I11" s="226"/>
      <c r="J11" s="226"/>
    </row>
    <row r="12" spans="1:10">
      <c r="A12" s="226"/>
      <c r="B12" s="226"/>
      <c r="C12" s="226"/>
      <c r="D12" s="226"/>
      <c r="E12" s="226"/>
      <c r="F12" s="226"/>
      <c r="G12" s="226"/>
      <c r="H12" s="226"/>
      <c r="I12" s="226"/>
      <c r="J12" s="226"/>
    </row>
    <row r="13" spans="1:10">
      <c r="A13" s="226"/>
      <c r="B13" s="226"/>
      <c r="C13" s="226"/>
      <c r="D13" s="226"/>
      <c r="E13" s="226"/>
      <c r="F13" s="226"/>
      <c r="G13" s="226"/>
      <c r="H13" s="226"/>
      <c r="I13" s="226"/>
      <c r="J13" s="226"/>
    </row>
    <row r="14" spans="1:10">
      <c r="A14" s="226"/>
      <c r="B14" s="226"/>
      <c r="C14" s="226"/>
      <c r="D14" s="226"/>
      <c r="E14" s="226"/>
      <c r="F14" s="226"/>
      <c r="G14" s="226"/>
      <c r="H14" s="226"/>
      <c r="I14" s="226"/>
      <c r="J14" s="226"/>
    </row>
    <row r="15" spans="1:10">
      <c r="A15" s="226"/>
      <c r="B15" s="226"/>
      <c r="C15" s="226"/>
      <c r="D15" s="226"/>
      <c r="E15" s="226"/>
      <c r="F15" s="226"/>
      <c r="G15" s="226"/>
      <c r="H15" s="226"/>
      <c r="I15" s="226"/>
      <c r="J15" s="226"/>
    </row>
    <row r="16" spans="1:10">
      <c r="A16" s="226"/>
      <c r="B16" s="226"/>
      <c r="C16" s="226"/>
      <c r="D16" s="226"/>
      <c r="E16" s="226"/>
      <c r="F16" s="226"/>
      <c r="G16" s="226"/>
      <c r="H16" s="226"/>
      <c r="I16" s="226"/>
      <c r="J16" s="226"/>
    </row>
    <row r="17" spans="1:10">
      <c r="A17" s="226"/>
      <c r="B17" s="226"/>
      <c r="C17" s="226"/>
      <c r="D17" s="226"/>
      <c r="E17" s="226"/>
      <c r="F17" s="226"/>
      <c r="G17" s="226"/>
      <c r="H17" s="226"/>
      <c r="I17" s="226"/>
      <c r="J17" s="226"/>
    </row>
    <row r="18" spans="1:10">
      <c r="A18" s="226"/>
      <c r="B18" s="226"/>
      <c r="C18" s="226"/>
      <c r="D18" s="226"/>
      <c r="E18" s="226"/>
      <c r="F18" s="226"/>
      <c r="G18" s="226"/>
      <c r="H18" s="226"/>
      <c r="I18" s="226"/>
      <c r="J18" s="226"/>
    </row>
    <row r="19" spans="1:10">
      <c r="A19" s="226"/>
      <c r="B19" s="226"/>
      <c r="C19" s="226"/>
      <c r="D19" s="226"/>
      <c r="E19" s="226"/>
      <c r="F19" s="226"/>
      <c r="G19" s="226"/>
      <c r="H19" s="226"/>
      <c r="I19" s="226"/>
      <c r="J19" s="226"/>
    </row>
    <row r="20" spans="1:10">
      <c r="A20" s="226"/>
      <c r="B20" s="226"/>
      <c r="C20" s="226"/>
      <c r="D20" s="226"/>
      <c r="E20" s="226"/>
      <c r="F20" s="226"/>
      <c r="G20" s="226"/>
      <c r="H20" s="226"/>
      <c r="I20" s="226"/>
      <c r="J20" s="226"/>
    </row>
    <row r="21" spans="1:10">
      <c r="A21" s="226"/>
      <c r="B21" s="226"/>
      <c r="C21" s="226"/>
      <c r="D21" s="226"/>
      <c r="E21" s="226"/>
      <c r="F21" s="226"/>
      <c r="G21" s="226"/>
      <c r="H21" s="226"/>
      <c r="I21" s="226"/>
      <c r="J21" s="226"/>
    </row>
    <row r="22" spans="1:10">
      <c r="A22" s="226"/>
      <c r="B22" s="226"/>
      <c r="C22" s="226"/>
      <c r="D22" s="226"/>
      <c r="E22" s="226"/>
      <c r="F22" s="226"/>
      <c r="G22" s="226"/>
      <c r="H22" s="226"/>
      <c r="I22" s="226"/>
      <c r="J22" s="226"/>
    </row>
    <row r="23" spans="1:10">
      <c r="A23" s="226"/>
      <c r="B23" s="226"/>
      <c r="C23" s="226"/>
      <c r="D23" s="226"/>
      <c r="E23" s="226"/>
      <c r="F23" s="226"/>
      <c r="G23" s="226"/>
      <c r="H23" s="226"/>
      <c r="I23" s="226"/>
      <c r="J23" s="226"/>
    </row>
    <row r="24" spans="1:10" ht="87" customHeight="1">
      <c r="A24" s="226"/>
      <c r="B24" s="226"/>
      <c r="C24" s="226"/>
      <c r="D24" s="226"/>
      <c r="E24" s="226"/>
      <c r="F24" s="226"/>
      <c r="G24" s="226"/>
      <c r="H24" s="226"/>
      <c r="I24" s="226"/>
      <c r="J24" s="226"/>
    </row>
    <row r="25" spans="1:10" ht="94.5" customHeight="1">
      <c r="A25" s="226"/>
      <c r="B25" s="226"/>
      <c r="C25" s="226"/>
      <c r="D25" s="226"/>
      <c r="E25" s="226"/>
      <c r="F25" s="226"/>
      <c r="G25" s="226"/>
      <c r="H25" s="226"/>
      <c r="I25" s="226"/>
      <c r="J25" s="226"/>
    </row>
    <row r="26" spans="1:10" ht="84.75" customHeight="1">
      <c r="A26" s="226"/>
      <c r="B26" s="226"/>
      <c r="C26" s="226"/>
      <c r="D26" s="226"/>
      <c r="E26" s="226"/>
      <c r="F26" s="226"/>
      <c r="G26" s="226"/>
      <c r="H26" s="226"/>
      <c r="I26" s="226"/>
      <c r="J26" s="226"/>
    </row>
    <row r="27" spans="1:10" ht="72.75" customHeight="1">
      <c r="A27" s="226"/>
      <c r="B27" s="226"/>
      <c r="C27" s="226"/>
      <c r="D27" s="226"/>
      <c r="E27" s="226"/>
      <c r="F27" s="226"/>
      <c r="G27" s="226"/>
      <c r="H27" s="226"/>
      <c r="I27" s="226"/>
      <c r="J27" s="226"/>
    </row>
    <row r="28" spans="1:10" ht="70.5" customHeight="1">
      <c r="A28" s="226"/>
      <c r="B28" s="226"/>
      <c r="C28" s="226"/>
      <c r="D28" s="226"/>
      <c r="E28" s="226"/>
      <c r="F28" s="226"/>
      <c r="G28" s="226"/>
      <c r="H28" s="226"/>
      <c r="I28" s="226"/>
      <c r="J28" s="226"/>
    </row>
    <row r="29" spans="1:10" ht="144" customHeight="1">
      <c r="A29" s="226"/>
      <c r="B29" s="226"/>
      <c r="C29" s="226"/>
      <c r="D29" s="226"/>
      <c r="E29" s="226"/>
      <c r="F29" s="226"/>
      <c r="G29" s="226"/>
      <c r="H29" s="226"/>
      <c r="I29" s="226"/>
      <c r="J29" s="226"/>
    </row>
    <row r="30" spans="1:10" ht="109.5" customHeight="1">
      <c r="A30" s="226"/>
      <c r="B30" s="226"/>
      <c r="C30" s="226"/>
      <c r="D30" s="226"/>
      <c r="E30" s="226"/>
      <c r="F30" s="226"/>
      <c r="G30" s="226"/>
      <c r="H30" s="226"/>
      <c r="I30" s="226"/>
      <c r="J30" s="226"/>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schemas.openxmlformats.org/package/2006/metadata/core-properties"/>
    <ds:schemaRef ds:uri="http://schemas.microsoft.com/office/infopath/2007/PartnerControls"/>
    <ds:schemaRef ds:uri="http://schemas.microsoft.com/office/2006/metadata/properties"/>
    <ds:schemaRef ds:uri="http://purl.org/dc/terms/"/>
    <ds:schemaRef ds:uri="http://www.w3.org/XML/1998/namespace"/>
    <ds:schemaRef ds:uri="http://purl.org/dc/elements/1.1/"/>
    <ds:schemaRef ds:uri="http://schemas.microsoft.com/office/2006/documentManagement/types"/>
    <ds:schemaRef ds:uri="http://purl.org/dc/dcmitype/"/>
    <ds:schemaRef ds:uri="2090b57c-2e4d-4ed9-b313-510fc704fe75"/>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94883A61-9381-450A-98A7-4B0A750576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Horvat</cp:lastModifiedBy>
  <cp:lastPrinted>2018-04-25T06:49:36Z</cp:lastPrinted>
  <dcterms:created xsi:type="dcterms:W3CDTF">2008-10-17T11:51:54Z</dcterms:created>
  <dcterms:modified xsi:type="dcterms:W3CDTF">2021-02-04T11:45:35Z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